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5480" windowHeight="11640" tabRatio="522"/>
  </bookViews>
  <sheets>
    <sheet name="Додаток2 КПК0111162" sheetId="6" r:id="rId1"/>
  </sheets>
  <definedNames>
    <definedName name="_xlnm.Print_Area" localSheetId="0">'Додаток2 КПК0111162'!$A$1:$BY$246</definedName>
  </definedNames>
  <calcPr calcId="125725"/>
</workbook>
</file>

<file path=xl/calcChain.xml><?xml version="1.0" encoding="utf-8"?>
<calcChain xmlns="http://schemas.openxmlformats.org/spreadsheetml/2006/main">
  <c r="BT128" i="6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E152"/>
  <c r="AP152"/>
  <c r="BE151"/>
  <c r="AP151"/>
  <c r="BE150"/>
  <c r="AP150"/>
  <c r="BE149"/>
  <c r="AP149"/>
  <c r="BE148"/>
  <c r="AP148"/>
  <c r="BE147"/>
  <c r="AP147"/>
  <c r="BE146"/>
  <c r="AP146"/>
  <c r="BE145"/>
  <c r="AP145"/>
  <c r="BE144"/>
  <c r="AP144"/>
  <c r="BE135"/>
  <c r="AP135"/>
  <c r="BT111"/>
  <c r="BE111"/>
  <c r="AP111"/>
  <c r="BH223"/>
  <c r="AT223"/>
  <c r="AJ223"/>
  <c r="BG214"/>
  <c r="AQ214"/>
  <c r="AZ191"/>
  <c r="AK191"/>
  <c r="AZ190"/>
  <c r="AK190"/>
  <c r="BO182"/>
  <c r="AZ182"/>
  <c r="AK182"/>
  <c r="BO181"/>
  <c r="AZ181"/>
  <c r="AK181"/>
  <c r="BE143"/>
  <c r="AP143"/>
  <c r="BE142"/>
  <c r="AP142"/>
  <c r="BE141"/>
  <c r="AP141"/>
  <c r="BE140"/>
  <c r="AP140"/>
  <c r="BE139"/>
  <c r="AP139"/>
  <c r="BE138"/>
  <c r="AP138"/>
  <c r="BE137"/>
  <c r="AP137"/>
  <c r="BE136"/>
  <c r="AP136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AY102"/>
  <c r="AG102"/>
  <c r="AY101"/>
  <c r="AG101"/>
  <c r="AY100"/>
  <c r="AG100"/>
  <c r="BQ92"/>
  <c r="AY92"/>
  <c r="AG92"/>
  <c r="BQ91"/>
  <c r="AY91"/>
  <c r="AG91"/>
  <c r="BQ90"/>
  <c r="AY90"/>
  <c r="AG90"/>
  <c r="BC80"/>
  <c r="AK80"/>
  <c r="BC72"/>
  <c r="AK72"/>
  <c r="BC71"/>
  <c r="AK71"/>
  <c r="BC70"/>
  <c r="AK70"/>
  <c r="BC69"/>
  <c r="AK69"/>
  <c r="BU61"/>
  <c r="BC61"/>
  <c r="AK61"/>
  <c r="BU53"/>
  <c r="BC53"/>
  <c r="AK53"/>
  <c r="BU52"/>
  <c r="BC52"/>
  <c r="AK52"/>
  <c r="BU51"/>
  <c r="BC51"/>
  <c r="AK51"/>
  <c r="BU50"/>
  <c r="BC50"/>
  <c r="AK50"/>
  <c r="BC40"/>
  <c r="AK40"/>
  <c r="BC39"/>
  <c r="AK39"/>
  <c r="BU31"/>
  <c r="BC31"/>
  <c r="AK31"/>
  <c r="BU30"/>
  <c r="BC30"/>
  <c r="AK30"/>
</calcChain>
</file>

<file path=xl/sharedStrings.xml><?xml version="1.0" encoding="utf-8"?>
<sst xmlns="http://schemas.openxmlformats.org/spreadsheetml/2006/main" count="729" uniqueCount="259">
  <si>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</si>
  <si>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</si>
  <si>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</si>
  <si>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</si>
  <si>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</si>
  <si>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</si>
  <si>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</si>
  <si>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</si>
  <si>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</si>
  <si>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</si>
  <si>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</si>
  <si>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</si>
  <si>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</si>
  <si>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</si>
  <si>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</si>
  <si>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</si>
  <si>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</si>
  <si>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</si>
  <si>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</si>
  <si>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</si>
  <si>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</si>
  <si>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</si>
  <si>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</si>
  <si>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</si>
  <si>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</si>
  <si>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</si>
  <si>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</si>
  <si>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</si>
  <si>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</si>
  <si>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</si>
  <si>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</si>
  <si>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</si>
  <si>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</si>
  <si>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</si>
  <si>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</si>
  <si>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</si>
  <si>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</si>
  <si>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</si>
  <si>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</si>
  <si>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</si>
  <si>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</si>
  <si>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</si>
  <si>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</si>
  <si>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</si>
  <si>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</si>
  <si>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</si>
  <si>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</si>
  <si>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</si>
  <si>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</si>
  <si>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</si>
  <si>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</si>
  <si>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</si>
  <si>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</si>
  <si>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</si>
  <si>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</si>
  <si>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</si>
  <si>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</si>
  <si>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</si>
  <si>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</si>
  <si>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</si>
  <si>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</si>
  <si>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</si>
  <si>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</si>
  <si>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</si>
  <si>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</si>
  <si>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</si>
  <si>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</si>
  <si>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</si>
  <si>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</si>
  <si>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</si>
  <si>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</si>
  <si>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</si>
  <si>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</si>
  <si>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</si>
  <si>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</si>
  <si>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</si>
  <si>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</si>
  <si>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</si>
  <si>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</si>
  <si>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</si>
  <si>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</si>
  <si>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</si>
  <si>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</si>
  <si>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</si>
  <si>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</si>
  <si>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</si>
  <si>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</si>
  <si>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</si>
  <si>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</si>
  <si>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</si>
  <si>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</si>
  <si>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</si>
  <si>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</si>
  <si>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</si>
  <si>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</si>
  <si>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</si>
  <si>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</si>
  <si>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</si>
  <si>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</si>
  <si>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</si>
  <si>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</si>
  <si>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</si>
  <si>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</si>
  <si>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</si>
  <si>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</si>
  <si>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</si>
  <si>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</si>
  <si>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</si>
  <si>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</si>
  <si>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</si>
  <si>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</si>
  <si>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</si>
  <si>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</si>
  <si>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</si>
  <si>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</si>
  <si>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</si>
  <si>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</si>
  <si>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</si>
  <si>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</si>
  <si>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</si>
  <si>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</si>
  <si>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</si>
  <si>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</si>
  <si>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</si>
  <si>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</si>
  <si>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</si>
  <si>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</si>
  <si>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</si>
  <si>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</si>
  <si>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</si>
  <si>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</si>
  <si>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</si>
  <si>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</si>
  <si>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</si>
  <si>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</si>
  <si>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</si>
  <si>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</si>
  <si>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</si>
  <si>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</si>
  <si>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</si>
  <si>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</si>
  <si>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</si>
  <si>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</si>
  <si>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</si>
  <si>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</si>
  <si>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</si>
  <si>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</si>
  <si>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</si>
  <si>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</si>
  <si>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</si>
  <si>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</si>
  <si>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</si>
  <si>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</si>
  <si>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</si>
  <si>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</si>
  <si>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</si>
  <si>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</si>
  <si>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</si>
  <si>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</si>
  <si>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</si>
  <si>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</si>
  <si>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</si>
  <si>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</si>
  <si>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</si>
  <si>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</si>
  <si>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</si>
  <si>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</si>
  <si>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</si>
  <si>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</si>
  <si>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</si>
  <si>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</si>
  <si>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</si>
  <si>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</si>
  <si>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</si>
  <si>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</si>
  <si>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Надання одноразової допомоги дітям-сиротам та дітям, позбавленим батьківського піклування, після досягнення 18-річного віку</t>
  </si>
  <si>
    <t>Підвіз дітей до загальноосвітніх навчальних закладів</t>
  </si>
  <si>
    <t>Затрат</t>
  </si>
  <si>
    <t>обсяг видатків  реалізацію програми "Шкільний автобус"</t>
  </si>
  <si>
    <t>грн.</t>
  </si>
  <si>
    <t>кошторис</t>
  </si>
  <si>
    <t>обсяг видатків для надання допомоги</t>
  </si>
  <si>
    <t>Продукту</t>
  </si>
  <si>
    <t>кількістьучнів, яких підвозять до шкіл</t>
  </si>
  <si>
    <t>осіб</t>
  </si>
  <si>
    <t>звітність шкіл</t>
  </si>
  <si>
    <t>кількість дітей, яким необхідно виплатити допомогу</t>
  </si>
  <si>
    <t>дані служби у справах дітей Арбузинської РДА</t>
  </si>
  <si>
    <t>Ефективності</t>
  </si>
  <si>
    <t>середні витрати на  перевезення 1 учня</t>
  </si>
  <si>
    <t>розрахунок</t>
  </si>
  <si>
    <t>витрати на надання допомоги на 1 дитину</t>
  </si>
  <si>
    <t>Якості</t>
  </si>
  <si>
    <t>відсоток охоплення підвозом учнів, які проживають на відстані більше 3 км від школи та учнів із сільської місцевості</t>
  </si>
  <si>
    <t>відс.</t>
  </si>
  <si>
    <t>відсоток дітей, яким виплачено допомогу до дітей, які її потребують</t>
  </si>
  <si>
    <t>у тому числі оплата праці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</si>
  <si>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</si>
  <si>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</si>
  <si>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"Шкільний автобус на 2019-2020 роки"</t>
  </si>
  <si>
    <t>Рішення сесії Арбузинської селищної ради</t>
  </si>
  <si>
    <t>Забезпечення виконання інших програм та заходів у сфері освіти</t>
  </si>
  <si>
    <t>"Конституція України (Закон від 28.06.1996 №254 к/96-вр) (зі змінами та доповненнями)_x000D_
Бюджетний кодекс України (Закон від 08.07.2010 №2456-VI) (зі змінами та доповненнями)_x000D_
Закон України ""Про державний бюджет України на 2019 рік""_x000D_
Наказ Міністерства фінансів України від 26.08.2014 №836 ""Про деякі питання запровадження програмно-цільового методу складання та виконання місцевих бюджетів"" (зі змінами та доповненнями)_x000D_
Програма ""Шкільний автобус на 2019-2020 роки"""_x000D_
Постанова КМУ від 25.08.2005р. №823 "Про затвердження порядку надання одноразової допомоги дітям-сиротам та дітям, позбавлених батьківського піклування, після досягнення 18-річного віку_x000D_
Інструкція з підготовки бюджетних запитів на 2019 рік та прогноз на 2020-2021 роки</t>
  </si>
  <si>
    <t>Підвіз дітей до загальноосвітніх навчальних закладів_x000D_
Надання одноразової допомоги дітям-сиротам та дітям, позбавленим батьківського піклування, після досягнення 18-річного віку</t>
  </si>
  <si>
    <t>Кредиторська та дебіторська заборгованості в плановому та прогнозних роках не очікується</t>
  </si>
  <si>
    <t>Програма має два завдання. Більша частина видатків спрямована забезпеченя підвозу учнів до загальноосвітніх навчальних закладів на виконання програми "Шкільний автобус 2019-2020 роки". Біля 1,5% видатків направлена на виконання постанови КМУ від 25.08.2005р. №823 "Про затвердження порядку надання одноразової допомоги дітям-сиротам та дітям, позбавленим батьківського піклування, після досягнення 18-річного віку". У прогнозних роках ця тенденція залишається незмінною.</t>
  </si>
  <si>
    <t>(0)(1)</t>
  </si>
  <si>
    <t>Арбузинська селищна рада</t>
  </si>
  <si>
    <t>Голова  Арбузинської селищної ради</t>
  </si>
  <si>
    <t>Начальник відділу фінансів, бухгалтерського обліку та звітності</t>
  </si>
  <si>
    <t>Травянко Є.В.</t>
  </si>
  <si>
    <t>Лутчина І.С.</t>
  </si>
  <si>
    <t>4376653</t>
  </si>
  <si>
    <t>4820355100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</si>
  <si>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</si>
  <si>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</si>
  <si>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</si>
  <si>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</si>
  <si>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</si>
  <si>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</si>
  <si>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</si>
  <si>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</si>
  <si>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</si>
  <si>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</si>
  <si>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</si>
  <si>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</si>
  <si>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</si>
  <si>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</si>
  <si>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</si>
  <si>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</si>
  <si>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</si>
  <si>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</si>
  <si>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</si>
  <si>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</si>
  <si>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</si>
  <si>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</si>
  <si>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</si>
  <si>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</si>
  <si>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</si>
  <si>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</si>
  <si>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</si>
  <si>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</si>
  <si>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</si>
  <si>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</si>
  <si>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</si>
  <si>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</si>
  <si>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</si>
  <si>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</si>
  <si>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</si>
  <si>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</si>
  <si>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</si>
  <si>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(0)(1)(1)(1)(1)(6)(2)</t>
  </si>
  <si>
    <t>(1)(1)(6)(2)</t>
  </si>
  <si>
    <t>(0)(9)(9)(0)</t>
  </si>
  <si>
    <t>Інші програми та заходи у сфері освіти</t>
  </si>
  <si>
    <t> Арбузинська селищна рада</t>
  </si>
  <si>
    <t>(0)(1)(1)</t>
  </si>
  <si>
    <t>Завдання1:Надання одноразової допомоги дітям-сиротам та дітям, позбавленим батьківського піклування, після досягнення 18-річного віку</t>
  </si>
  <si>
    <t>Завдання 2:Підвіз дітей до загальноосвітніх навчальних закладів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</si>
</sst>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7"/>
  <sheetViews>
    <sheetView tabSelected="1" view="pageBreakPreview" topLeftCell="A142" zoomScale="60" zoomScaleNormal="100" workbookViewId="0">
      <selection activeCell="AF146" sqref="AF146:AJ146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27" t="s">
        <v>116</v>
      </c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</row>
    <row r="2" spans="1:79" ht="14.25" customHeight="1">
      <c r="A2" s="128" t="s">
        <v>238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</row>
    <row r="4" spans="1:79" ht="15" customHeight="1">
      <c r="A4" s="11" t="s">
        <v>160</v>
      </c>
      <c r="B4" s="125" t="s">
        <v>207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8"/>
      <c r="AH4" s="119" t="s">
        <v>206</v>
      </c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8"/>
      <c r="AT4" s="121" t="s">
        <v>212</v>
      </c>
      <c r="AU4" s="119"/>
      <c r="AV4" s="119"/>
      <c r="AW4" s="119"/>
      <c r="AX4" s="119"/>
      <c r="AY4" s="119"/>
      <c r="AZ4" s="119"/>
      <c r="BA4" s="11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7"/>
      <c r="AH5" s="122" t="s">
        <v>162</v>
      </c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7"/>
      <c r="AT5" s="122" t="s">
        <v>158</v>
      </c>
      <c r="AU5" s="122"/>
      <c r="AV5" s="122"/>
      <c r="AW5" s="122"/>
      <c r="AX5" s="122"/>
      <c r="AY5" s="122"/>
      <c r="AZ5" s="122"/>
      <c r="BA5" s="12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163</v>
      </c>
      <c r="B7" s="125" t="s">
        <v>255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8"/>
      <c r="AH7" s="119" t="s">
        <v>256</v>
      </c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5"/>
      <c r="BC7" s="121" t="s">
        <v>212</v>
      </c>
      <c r="BD7" s="119"/>
      <c r="BE7" s="119"/>
      <c r="BF7" s="119"/>
      <c r="BG7" s="119"/>
      <c r="BH7" s="119"/>
      <c r="BI7" s="119"/>
      <c r="BJ7" s="11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26" t="s">
        <v>156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7"/>
      <c r="AH8" s="122" t="s">
        <v>164</v>
      </c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3"/>
      <c r="BC8" s="122" t="s">
        <v>158</v>
      </c>
      <c r="BD8" s="122"/>
      <c r="BE8" s="122"/>
      <c r="BF8" s="122"/>
      <c r="BG8" s="122"/>
      <c r="BH8" s="122"/>
      <c r="BI8" s="122"/>
      <c r="BJ8" s="12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165</v>
      </c>
      <c r="B10" s="119" t="s">
        <v>251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N10" s="119" t="s">
        <v>252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5"/>
      <c r="AA10" s="119" t="s">
        <v>253</v>
      </c>
      <c r="AB10" s="119"/>
      <c r="AC10" s="119"/>
      <c r="AD10" s="119"/>
      <c r="AE10" s="119"/>
      <c r="AF10" s="119"/>
      <c r="AG10" s="119"/>
      <c r="AH10" s="119"/>
      <c r="AI10" s="119"/>
      <c r="AJ10" s="15"/>
      <c r="AK10" s="120" t="s">
        <v>254</v>
      </c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20"/>
      <c r="BL10" s="121" t="s">
        <v>213</v>
      </c>
      <c r="BM10" s="119"/>
      <c r="BN10" s="119"/>
      <c r="BO10" s="119"/>
      <c r="BP10" s="119"/>
      <c r="BQ10" s="119"/>
      <c r="BR10" s="119"/>
      <c r="BS10" s="11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22" t="s">
        <v>166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N11" s="122" t="s">
        <v>168</v>
      </c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3"/>
      <c r="AA11" s="123" t="s">
        <v>169</v>
      </c>
      <c r="AB11" s="123"/>
      <c r="AC11" s="123"/>
      <c r="AD11" s="123"/>
      <c r="AE11" s="123"/>
      <c r="AF11" s="123"/>
      <c r="AG11" s="123"/>
      <c r="AH11" s="123"/>
      <c r="AI11" s="123"/>
      <c r="AJ11" s="13"/>
      <c r="AK11" s="124" t="s">
        <v>167</v>
      </c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9"/>
      <c r="BL11" s="122" t="s">
        <v>159</v>
      </c>
      <c r="BM11" s="122"/>
      <c r="BN11" s="122"/>
      <c r="BO11" s="122"/>
      <c r="BP11" s="122"/>
      <c r="BQ11" s="122"/>
      <c r="BR11" s="122"/>
      <c r="BS11" s="12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8" t="s">
        <v>239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>
      <c r="A14" s="68" t="s">
        <v>149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>
      <c r="A15" s="69" t="s">
        <v>201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18" t="s">
        <v>150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</row>
    <row r="18" spans="1:79" ht="30" customHeight="1">
      <c r="A18" s="69" t="s">
        <v>203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8" t="s">
        <v>151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105" customHeight="1">
      <c r="A21" s="69" t="s">
        <v>202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8" t="s">
        <v>152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>
      <c r="A24" s="117" t="s">
        <v>224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>
      <c r="A25" s="73" t="s">
        <v>214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89" t="s">
        <v>2</v>
      </c>
      <c r="B26" s="90"/>
      <c r="C26" s="90"/>
      <c r="D26" s="91"/>
      <c r="E26" s="89" t="s">
        <v>19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X26" s="42" t="s">
        <v>215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218</v>
      </c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225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>
      <c r="A27" s="92"/>
      <c r="B27" s="93"/>
      <c r="C27" s="9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  <c r="X27" s="42" t="s">
        <v>4</v>
      </c>
      <c r="Y27" s="42"/>
      <c r="Z27" s="42"/>
      <c r="AA27" s="42"/>
      <c r="AB27" s="42"/>
      <c r="AC27" s="42" t="s">
        <v>3</v>
      </c>
      <c r="AD27" s="42"/>
      <c r="AE27" s="42"/>
      <c r="AF27" s="42"/>
      <c r="AG27" s="42"/>
      <c r="AH27" s="105" t="s">
        <v>117</v>
      </c>
      <c r="AI27" s="106"/>
      <c r="AJ27" s="107"/>
      <c r="AK27" s="42" t="s">
        <v>5</v>
      </c>
      <c r="AL27" s="42"/>
      <c r="AM27" s="42"/>
      <c r="AN27" s="42"/>
      <c r="AO27" s="42"/>
      <c r="AP27" s="42" t="s">
        <v>4</v>
      </c>
      <c r="AQ27" s="42"/>
      <c r="AR27" s="42"/>
      <c r="AS27" s="42"/>
      <c r="AT27" s="42"/>
      <c r="AU27" s="42" t="s">
        <v>3</v>
      </c>
      <c r="AV27" s="42"/>
      <c r="AW27" s="42"/>
      <c r="AX27" s="42"/>
      <c r="AY27" s="42"/>
      <c r="AZ27" s="105" t="s">
        <v>117</v>
      </c>
      <c r="BA27" s="106"/>
      <c r="BB27" s="107"/>
      <c r="BC27" s="42" t="s">
        <v>96</v>
      </c>
      <c r="BD27" s="42"/>
      <c r="BE27" s="42"/>
      <c r="BF27" s="42"/>
      <c r="BG27" s="42"/>
      <c r="BH27" s="42" t="s">
        <v>4</v>
      </c>
      <c r="BI27" s="42"/>
      <c r="BJ27" s="42"/>
      <c r="BK27" s="42"/>
      <c r="BL27" s="42"/>
      <c r="BM27" s="42" t="s">
        <v>3</v>
      </c>
      <c r="BN27" s="42"/>
      <c r="BO27" s="42"/>
      <c r="BP27" s="42"/>
      <c r="BQ27" s="42"/>
      <c r="BR27" s="105" t="s">
        <v>117</v>
      </c>
      <c r="BS27" s="106"/>
      <c r="BT27" s="107"/>
      <c r="BU27" s="42" t="s">
        <v>97</v>
      </c>
      <c r="BV27" s="42"/>
      <c r="BW27" s="42"/>
      <c r="BX27" s="42"/>
      <c r="BY27" s="42"/>
    </row>
    <row r="28" spans="1:79" ht="15" customHeight="1">
      <c r="A28" s="85">
        <v>1</v>
      </c>
      <c r="B28" s="86"/>
      <c r="C28" s="86"/>
      <c r="D28" s="87"/>
      <c r="E28" s="85">
        <v>2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  <c r="X28" s="42">
        <v>3</v>
      </c>
      <c r="Y28" s="42"/>
      <c r="Z28" s="42"/>
      <c r="AA28" s="42"/>
      <c r="AB28" s="42"/>
      <c r="AC28" s="42">
        <v>4</v>
      </c>
      <c r="AD28" s="42"/>
      <c r="AE28" s="42"/>
      <c r="AF28" s="42"/>
      <c r="AG28" s="42"/>
      <c r="AH28" s="85">
        <v>5</v>
      </c>
      <c r="AI28" s="86"/>
      <c r="AJ28" s="87"/>
      <c r="AK28" s="42">
        <v>6</v>
      </c>
      <c r="AL28" s="42"/>
      <c r="AM28" s="42"/>
      <c r="AN28" s="42"/>
      <c r="AO28" s="42"/>
      <c r="AP28" s="42">
        <v>7</v>
      </c>
      <c r="AQ28" s="42"/>
      <c r="AR28" s="42"/>
      <c r="AS28" s="42"/>
      <c r="AT28" s="42"/>
      <c r="AU28" s="42">
        <v>8</v>
      </c>
      <c r="AV28" s="42"/>
      <c r="AW28" s="42"/>
      <c r="AX28" s="42"/>
      <c r="AY28" s="42"/>
      <c r="AZ28" s="85">
        <v>9</v>
      </c>
      <c r="BA28" s="86"/>
      <c r="BB28" s="87"/>
      <c r="BC28" s="42">
        <v>10</v>
      </c>
      <c r="BD28" s="42"/>
      <c r="BE28" s="42"/>
      <c r="BF28" s="42"/>
      <c r="BG28" s="42"/>
      <c r="BH28" s="42">
        <v>11</v>
      </c>
      <c r="BI28" s="42"/>
      <c r="BJ28" s="42"/>
      <c r="BK28" s="42"/>
      <c r="BL28" s="42"/>
      <c r="BM28" s="42">
        <v>12</v>
      </c>
      <c r="BN28" s="42"/>
      <c r="BO28" s="42"/>
      <c r="BP28" s="42"/>
      <c r="BQ28" s="42"/>
      <c r="BR28" s="85">
        <v>13</v>
      </c>
      <c r="BS28" s="86"/>
      <c r="BT28" s="87"/>
      <c r="BU28" s="42">
        <v>14</v>
      </c>
      <c r="BV28" s="42"/>
      <c r="BW28" s="42"/>
      <c r="BX28" s="42"/>
      <c r="BY28" s="42"/>
    </row>
    <row r="29" spans="1:79" ht="13.5" hidden="1" customHeight="1">
      <c r="A29" s="82" t="s">
        <v>56</v>
      </c>
      <c r="B29" s="83"/>
      <c r="C29" s="83"/>
      <c r="D29" s="84"/>
      <c r="E29" s="82" t="s">
        <v>57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4"/>
      <c r="X29" s="72" t="s">
        <v>65</v>
      </c>
      <c r="Y29" s="72"/>
      <c r="Z29" s="72"/>
      <c r="AA29" s="72"/>
      <c r="AB29" s="72"/>
      <c r="AC29" s="72" t="s">
        <v>66</v>
      </c>
      <c r="AD29" s="72"/>
      <c r="AE29" s="72"/>
      <c r="AF29" s="72"/>
      <c r="AG29" s="72"/>
      <c r="AH29" s="82" t="s">
        <v>91</v>
      </c>
      <c r="AI29" s="83"/>
      <c r="AJ29" s="84"/>
      <c r="AK29" s="95" t="s">
        <v>99</v>
      </c>
      <c r="AL29" s="95"/>
      <c r="AM29" s="95"/>
      <c r="AN29" s="95"/>
      <c r="AO29" s="95"/>
      <c r="AP29" s="72" t="s">
        <v>67</v>
      </c>
      <c r="AQ29" s="72"/>
      <c r="AR29" s="72"/>
      <c r="AS29" s="72"/>
      <c r="AT29" s="72"/>
      <c r="AU29" s="72" t="s">
        <v>68</v>
      </c>
      <c r="AV29" s="72"/>
      <c r="AW29" s="72"/>
      <c r="AX29" s="72"/>
      <c r="AY29" s="72"/>
      <c r="AZ29" s="82" t="s">
        <v>92</v>
      </c>
      <c r="BA29" s="83"/>
      <c r="BB29" s="84"/>
      <c r="BC29" s="95" t="s">
        <v>99</v>
      </c>
      <c r="BD29" s="95"/>
      <c r="BE29" s="95"/>
      <c r="BF29" s="95"/>
      <c r="BG29" s="95"/>
      <c r="BH29" s="72" t="s">
        <v>58</v>
      </c>
      <c r="BI29" s="72"/>
      <c r="BJ29" s="72"/>
      <c r="BK29" s="72"/>
      <c r="BL29" s="72"/>
      <c r="BM29" s="72" t="s">
        <v>59</v>
      </c>
      <c r="BN29" s="72"/>
      <c r="BO29" s="72"/>
      <c r="BP29" s="72"/>
      <c r="BQ29" s="72"/>
      <c r="BR29" s="82" t="s">
        <v>93</v>
      </c>
      <c r="BS29" s="83"/>
      <c r="BT29" s="84"/>
      <c r="BU29" s="95" t="s">
        <v>99</v>
      </c>
      <c r="BV29" s="95"/>
      <c r="BW29" s="95"/>
      <c r="BX29" s="95"/>
      <c r="BY29" s="95"/>
      <c r="CA29" t="s">
        <v>21</v>
      </c>
    </row>
    <row r="30" spans="1:79" s="25" customFormat="1" ht="12.75" customHeight="1">
      <c r="A30" s="35"/>
      <c r="B30" s="36"/>
      <c r="C30" s="36"/>
      <c r="D30" s="59"/>
      <c r="E30" s="37" t="s">
        <v>170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40">
        <v>0</v>
      </c>
      <c r="Y30" s="40"/>
      <c r="Z30" s="40"/>
      <c r="AA30" s="40"/>
      <c r="AB30" s="40"/>
      <c r="AC30" s="40" t="s">
        <v>171</v>
      </c>
      <c r="AD30" s="40"/>
      <c r="AE30" s="40"/>
      <c r="AF30" s="40"/>
      <c r="AG30" s="40"/>
      <c r="AH30" s="55" t="s">
        <v>171</v>
      </c>
      <c r="AI30" s="56"/>
      <c r="AJ30" s="57"/>
      <c r="AK30" s="40">
        <f>IF(ISNUMBER(X30),X30,0)+IF(ISNUMBER(AC30),AC30,0)</f>
        <v>0</v>
      </c>
      <c r="AL30" s="40"/>
      <c r="AM30" s="40"/>
      <c r="AN30" s="40"/>
      <c r="AO30" s="40"/>
      <c r="AP30" s="40">
        <v>0</v>
      </c>
      <c r="AQ30" s="40"/>
      <c r="AR30" s="40"/>
      <c r="AS30" s="40"/>
      <c r="AT30" s="40"/>
      <c r="AU30" s="40" t="s">
        <v>171</v>
      </c>
      <c r="AV30" s="40"/>
      <c r="AW30" s="40"/>
      <c r="AX30" s="40"/>
      <c r="AY30" s="40"/>
      <c r="AZ30" s="55" t="s">
        <v>171</v>
      </c>
      <c r="BA30" s="56"/>
      <c r="BB30" s="57"/>
      <c r="BC30" s="40">
        <f>IF(ISNUMBER(AP30),AP30,0)+IF(ISNUMBER(AU30),AU30,0)</f>
        <v>0</v>
      </c>
      <c r="BD30" s="40"/>
      <c r="BE30" s="40"/>
      <c r="BF30" s="40"/>
      <c r="BG30" s="40"/>
      <c r="BH30" s="40">
        <v>347302</v>
      </c>
      <c r="BI30" s="40"/>
      <c r="BJ30" s="40"/>
      <c r="BK30" s="40"/>
      <c r="BL30" s="40"/>
      <c r="BM30" s="40" t="s">
        <v>171</v>
      </c>
      <c r="BN30" s="40"/>
      <c r="BO30" s="40"/>
      <c r="BP30" s="40"/>
      <c r="BQ30" s="40"/>
      <c r="BR30" s="55" t="s">
        <v>171</v>
      </c>
      <c r="BS30" s="56"/>
      <c r="BT30" s="57"/>
      <c r="BU30" s="40">
        <f>IF(ISNUMBER(BH30),BH30,0)+IF(ISNUMBER(BM30),BM30,0)</f>
        <v>347302</v>
      </c>
      <c r="BV30" s="40"/>
      <c r="BW30" s="40"/>
      <c r="BX30" s="40"/>
      <c r="BY30" s="40"/>
      <c r="CA30" s="25" t="s">
        <v>22</v>
      </c>
    </row>
    <row r="31" spans="1:79" s="6" customFormat="1" ht="12.75" customHeight="1">
      <c r="A31" s="46"/>
      <c r="B31" s="47"/>
      <c r="C31" s="47"/>
      <c r="D31" s="58"/>
      <c r="E31" s="28" t="s">
        <v>148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26">
        <v>0</v>
      </c>
      <c r="Y31" s="26"/>
      <c r="Z31" s="26"/>
      <c r="AA31" s="26"/>
      <c r="AB31" s="26"/>
      <c r="AC31" s="26">
        <v>0</v>
      </c>
      <c r="AD31" s="26"/>
      <c r="AE31" s="26"/>
      <c r="AF31" s="26"/>
      <c r="AG31" s="26"/>
      <c r="AH31" s="52">
        <v>0</v>
      </c>
      <c r="AI31" s="53"/>
      <c r="AJ31" s="54"/>
      <c r="AK31" s="26">
        <f>IF(ISNUMBER(X31),X31,0)+IF(ISNUMBER(AC31),AC31,0)</f>
        <v>0</v>
      </c>
      <c r="AL31" s="26"/>
      <c r="AM31" s="26"/>
      <c r="AN31" s="26"/>
      <c r="AO31" s="26"/>
      <c r="AP31" s="26">
        <v>0</v>
      </c>
      <c r="AQ31" s="26"/>
      <c r="AR31" s="26"/>
      <c r="AS31" s="26"/>
      <c r="AT31" s="26"/>
      <c r="AU31" s="26">
        <v>0</v>
      </c>
      <c r="AV31" s="26"/>
      <c r="AW31" s="26"/>
      <c r="AX31" s="26"/>
      <c r="AY31" s="26"/>
      <c r="AZ31" s="52">
        <v>0</v>
      </c>
      <c r="BA31" s="53"/>
      <c r="BB31" s="54"/>
      <c r="BC31" s="26">
        <f>IF(ISNUMBER(AP31),AP31,0)+IF(ISNUMBER(AU31),AU31,0)</f>
        <v>0</v>
      </c>
      <c r="BD31" s="26"/>
      <c r="BE31" s="26"/>
      <c r="BF31" s="26"/>
      <c r="BG31" s="26"/>
      <c r="BH31" s="26">
        <v>347302</v>
      </c>
      <c r="BI31" s="26"/>
      <c r="BJ31" s="26"/>
      <c r="BK31" s="26"/>
      <c r="BL31" s="26"/>
      <c r="BM31" s="26">
        <v>0</v>
      </c>
      <c r="BN31" s="26"/>
      <c r="BO31" s="26"/>
      <c r="BP31" s="26"/>
      <c r="BQ31" s="26"/>
      <c r="BR31" s="52">
        <v>0</v>
      </c>
      <c r="BS31" s="53"/>
      <c r="BT31" s="54"/>
      <c r="BU31" s="26">
        <f>IF(ISNUMBER(BH31),BH31,0)+IF(ISNUMBER(BM31),BM31,0)</f>
        <v>347302</v>
      </c>
      <c r="BV31" s="26"/>
      <c r="BW31" s="26"/>
      <c r="BX31" s="26"/>
      <c r="BY31" s="26"/>
    </row>
    <row r="33" spans="1:79" ht="14.25" customHeight="1">
      <c r="A33" s="117" t="s">
        <v>240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15" customHeight="1">
      <c r="A34" s="73" t="s">
        <v>214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</row>
    <row r="35" spans="1:79" ht="22.5" customHeight="1">
      <c r="A35" s="89" t="s">
        <v>2</v>
      </c>
      <c r="B35" s="90"/>
      <c r="C35" s="90"/>
      <c r="D35" s="91"/>
      <c r="E35" s="89" t="s">
        <v>19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42" t="s">
        <v>236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241</v>
      </c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</row>
    <row r="36" spans="1:79" ht="36" customHeight="1">
      <c r="A36" s="92"/>
      <c r="B36" s="93"/>
      <c r="C36" s="93"/>
      <c r="D36" s="9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42" t="s">
        <v>4</v>
      </c>
      <c r="Y36" s="42"/>
      <c r="Z36" s="42"/>
      <c r="AA36" s="42"/>
      <c r="AB36" s="42"/>
      <c r="AC36" s="42" t="s">
        <v>3</v>
      </c>
      <c r="AD36" s="42"/>
      <c r="AE36" s="42"/>
      <c r="AF36" s="42"/>
      <c r="AG36" s="42"/>
      <c r="AH36" s="105" t="s">
        <v>117</v>
      </c>
      <c r="AI36" s="106"/>
      <c r="AJ36" s="107"/>
      <c r="AK36" s="42" t="s">
        <v>5</v>
      </c>
      <c r="AL36" s="42"/>
      <c r="AM36" s="42"/>
      <c r="AN36" s="42"/>
      <c r="AO36" s="42"/>
      <c r="AP36" s="42" t="s">
        <v>4</v>
      </c>
      <c r="AQ36" s="42"/>
      <c r="AR36" s="42"/>
      <c r="AS36" s="42"/>
      <c r="AT36" s="42"/>
      <c r="AU36" s="42" t="s">
        <v>3</v>
      </c>
      <c r="AV36" s="42"/>
      <c r="AW36" s="42"/>
      <c r="AX36" s="42"/>
      <c r="AY36" s="42"/>
      <c r="AZ36" s="105" t="s">
        <v>117</v>
      </c>
      <c r="BA36" s="106"/>
      <c r="BB36" s="107"/>
      <c r="BC36" s="42" t="s">
        <v>96</v>
      </c>
      <c r="BD36" s="42"/>
      <c r="BE36" s="42"/>
      <c r="BF36" s="42"/>
      <c r="BG36" s="42"/>
    </row>
    <row r="37" spans="1:79" ht="15" customHeight="1">
      <c r="A37" s="85">
        <v>1</v>
      </c>
      <c r="B37" s="86"/>
      <c r="C37" s="86"/>
      <c r="D37" s="87"/>
      <c r="E37" s="85">
        <v>2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/>
      <c r="X37" s="42">
        <v>3</v>
      </c>
      <c r="Y37" s="42"/>
      <c r="Z37" s="42"/>
      <c r="AA37" s="42"/>
      <c r="AB37" s="42"/>
      <c r="AC37" s="42">
        <v>4</v>
      </c>
      <c r="AD37" s="42"/>
      <c r="AE37" s="42"/>
      <c r="AF37" s="42"/>
      <c r="AG37" s="42"/>
      <c r="AH37" s="85">
        <v>5</v>
      </c>
      <c r="AI37" s="86"/>
      <c r="AJ37" s="87"/>
      <c r="AK37" s="42">
        <v>6</v>
      </c>
      <c r="AL37" s="42"/>
      <c r="AM37" s="42"/>
      <c r="AN37" s="42"/>
      <c r="AO37" s="42"/>
      <c r="AP37" s="42">
        <v>7</v>
      </c>
      <c r="AQ37" s="42"/>
      <c r="AR37" s="42"/>
      <c r="AS37" s="42"/>
      <c r="AT37" s="42"/>
      <c r="AU37" s="42">
        <v>8</v>
      </c>
      <c r="AV37" s="42"/>
      <c r="AW37" s="42"/>
      <c r="AX37" s="42"/>
      <c r="AY37" s="42"/>
      <c r="AZ37" s="85">
        <v>9</v>
      </c>
      <c r="BA37" s="86"/>
      <c r="BB37" s="87"/>
      <c r="BC37" s="42">
        <v>10</v>
      </c>
      <c r="BD37" s="42"/>
      <c r="BE37" s="42"/>
      <c r="BF37" s="42"/>
      <c r="BG37" s="42"/>
    </row>
    <row r="38" spans="1:79" ht="8.25" hidden="1" customHeight="1">
      <c r="A38" s="82" t="s">
        <v>56</v>
      </c>
      <c r="B38" s="83"/>
      <c r="C38" s="83"/>
      <c r="D38" s="84"/>
      <c r="E38" s="82" t="s">
        <v>57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72" t="s">
        <v>60</v>
      </c>
      <c r="Y38" s="72"/>
      <c r="Z38" s="72"/>
      <c r="AA38" s="72"/>
      <c r="AB38" s="72"/>
      <c r="AC38" s="72" t="s">
        <v>61</v>
      </c>
      <c r="AD38" s="72"/>
      <c r="AE38" s="72"/>
      <c r="AF38" s="72"/>
      <c r="AG38" s="72"/>
      <c r="AH38" s="82" t="s">
        <v>94</v>
      </c>
      <c r="AI38" s="83"/>
      <c r="AJ38" s="84"/>
      <c r="AK38" s="95" t="s">
        <v>99</v>
      </c>
      <c r="AL38" s="95"/>
      <c r="AM38" s="95"/>
      <c r="AN38" s="95"/>
      <c r="AO38" s="95"/>
      <c r="AP38" s="72" t="s">
        <v>62</v>
      </c>
      <c r="AQ38" s="72"/>
      <c r="AR38" s="72"/>
      <c r="AS38" s="72"/>
      <c r="AT38" s="72"/>
      <c r="AU38" s="72" t="s">
        <v>63</v>
      </c>
      <c r="AV38" s="72"/>
      <c r="AW38" s="72"/>
      <c r="AX38" s="72"/>
      <c r="AY38" s="72"/>
      <c r="AZ38" s="82" t="s">
        <v>95</v>
      </c>
      <c r="BA38" s="83"/>
      <c r="BB38" s="84"/>
      <c r="BC38" s="95" t="s">
        <v>99</v>
      </c>
      <c r="BD38" s="95"/>
      <c r="BE38" s="95"/>
      <c r="BF38" s="95"/>
      <c r="BG38" s="95"/>
      <c r="CA38" t="s">
        <v>23</v>
      </c>
    </row>
    <row r="39" spans="1:79" s="25" customFormat="1" ht="12.75" customHeight="1">
      <c r="A39" s="35"/>
      <c r="B39" s="36"/>
      <c r="C39" s="36"/>
      <c r="D39" s="59"/>
      <c r="E39" s="37" t="s">
        <v>170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55">
        <v>366751</v>
      </c>
      <c r="Y39" s="56"/>
      <c r="Z39" s="56"/>
      <c r="AA39" s="56"/>
      <c r="AB39" s="57"/>
      <c r="AC39" s="55" t="s">
        <v>171</v>
      </c>
      <c r="AD39" s="56"/>
      <c r="AE39" s="56"/>
      <c r="AF39" s="56"/>
      <c r="AG39" s="57"/>
      <c r="AH39" s="55" t="s">
        <v>171</v>
      </c>
      <c r="AI39" s="56"/>
      <c r="AJ39" s="57"/>
      <c r="AK39" s="55">
        <f>IF(ISNUMBER(X39),X39,0)+IF(ISNUMBER(AC39),AC39,0)</f>
        <v>366751</v>
      </c>
      <c r="AL39" s="56"/>
      <c r="AM39" s="56"/>
      <c r="AN39" s="56"/>
      <c r="AO39" s="57"/>
      <c r="AP39" s="55">
        <v>385088</v>
      </c>
      <c r="AQ39" s="56"/>
      <c r="AR39" s="56"/>
      <c r="AS39" s="56"/>
      <c r="AT39" s="57"/>
      <c r="AU39" s="55" t="s">
        <v>171</v>
      </c>
      <c r="AV39" s="56"/>
      <c r="AW39" s="56"/>
      <c r="AX39" s="56"/>
      <c r="AY39" s="57"/>
      <c r="AZ39" s="55" t="s">
        <v>171</v>
      </c>
      <c r="BA39" s="56"/>
      <c r="BB39" s="57"/>
      <c r="BC39" s="55">
        <f>IF(ISNUMBER(AP39),AP39,0)+IF(ISNUMBER(AU39),AU39,0)</f>
        <v>385088</v>
      </c>
      <c r="BD39" s="56"/>
      <c r="BE39" s="56"/>
      <c r="BF39" s="56"/>
      <c r="BG39" s="57"/>
      <c r="CA39" s="25" t="s">
        <v>24</v>
      </c>
    </row>
    <row r="40" spans="1:79" s="6" customFormat="1" ht="12.75" customHeight="1">
      <c r="A40" s="46"/>
      <c r="B40" s="47"/>
      <c r="C40" s="47"/>
      <c r="D40" s="58"/>
      <c r="E40" s="28" t="s">
        <v>148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2">
        <v>366751</v>
      </c>
      <c r="Y40" s="53"/>
      <c r="Z40" s="53"/>
      <c r="AA40" s="53"/>
      <c r="AB40" s="54"/>
      <c r="AC40" s="52">
        <v>0</v>
      </c>
      <c r="AD40" s="53"/>
      <c r="AE40" s="53"/>
      <c r="AF40" s="53"/>
      <c r="AG40" s="54"/>
      <c r="AH40" s="52">
        <v>0</v>
      </c>
      <c r="AI40" s="53"/>
      <c r="AJ40" s="54"/>
      <c r="AK40" s="52">
        <f>IF(ISNUMBER(X40),X40,0)+IF(ISNUMBER(AC40),AC40,0)</f>
        <v>366751</v>
      </c>
      <c r="AL40" s="53"/>
      <c r="AM40" s="53"/>
      <c r="AN40" s="53"/>
      <c r="AO40" s="54"/>
      <c r="AP40" s="52">
        <v>385088</v>
      </c>
      <c r="AQ40" s="53"/>
      <c r="AR40" s="53"/>
      <c r="AS40" s="53"/>
      <c r="AT40" s="54"/>
      <c r="AU40" s="52">
        <v>0</v>
      </c>
      <c r="AV40" s="53"/>
      <c r="AW40" s="53"/>
      <c r="AX40" s="53"/>
      <c r="AY40" s="54"/>
      <c r="AZ40" s="52">
        <v>0</v>
      </c>
      <c r="BA40" s="53"/>
      <c r="BB40" s="54"/>
      <c r="BC40" s="52">
        <f>IF(ISNUMBER(AP40),AP40,0)+IF(ISNUMBER(AU40),AU40,0)</f>
        <v>385088</v>
      </c>
      <c r="BD40" s="53"/>
      <c r="BE40" s="53"/>
      <c r="BF40" s="53"/>
      <c r="BG40" s="54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68" t="s">
        <v>118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9"/>
    </row>
    <row r="44" spans="1:79" ht="14.25" customHeight="1">
      <c r="A44" s="68" t="s">
        <v>226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</row>
    <row r="45" spans="1:79" ht="15" customHeight="1">
      <c r="A45" s="73" t="s">
        <v>214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</row>
    <row r="46" spans="1:79" ht="23.1" customHeight="1">
      <c r="A46" s="111" t="s">
        <v>119</v>
      </c>
      <c r="B46" s="112"/>
      <c r="C46" s="112"/>
      <c r="D46" s="113"/>
      <c r="E46" s="89" t="s">
        <v>19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1"/>
      <c r="X46" s="42" t="s">
        <v>215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218</v>
      </c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225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48.75" customHeight="1">
      <c r="A47" s="114"/>
      <c r="B47" s="115"/>
      <c r="C47" s="115"/>
      <c r="D47" s="116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42" t="s">
        <v>4</v>
      </c>
      <c r="Y47" s="42"/>
      <c r="Z47" s="42"/>
      <c r="AA47" s="42"/>
      <c r="AB47" s="42"/>
      <c r="AC47" s="42" t="s">
        <v>3</v>
      </c>
      <c r="AD47" s="42"/>
      <c r="AE47" s="42"/>
      <c r="AF47" s="42"/>
      <c r="AG47" s="42"/>
      <c r="AH47" s="105" t="s">
        <v>117</v>
      </c>
      <c r="AI47" s="106"/>
      <c r="AJ47" s="107"/>
      <c r="AK47" s="42" t="s">
        <v>5</v>
      </c>
      <c r="AL47" s="42"/>
      <c r="AM47" s="42"/>
      <c r="AN47" s="42"/>
      <c r="AO47" s="42"/>
      <c r="AP47" s="42" t="s">
        <v>4</v>
      </c>
      <c r="AQ47" s="42"/>
      <c r="AR47" s="42"/>
      <c r="AS47" s="42"/>
      <c r="AT47" s="42"/>
      <c r="AU47" s="42" t="s">
        <v>3</v>
      </c>
      <c r="AV47" s="42"/>
      <c r="AW47" s="42"/>
      <c r="AX47" s="42"/>
      <c r="AY47" s="42"/>
      <c r="AZ47" s="105" t="s">
        <v>117</v>
      </c>
      <c r="BA47" s="106"/>
      <c r="BB47" s="107"/>
      <c r="BC47" s="42" t="s">
        <v>96</v>
      </c>
      <c r="BD47" s="42"/>
      <c r="BE47" s="42"/>
      <c r="BF47" s="42"/>
      <c r="BG47" s="42"/>
      <c r="BH47" s="42" t="s">
        <v>4</v>
      </c>
      <c r="BI47" s="42"/>
      <c r="BJ47" s="42"/>
      <c r="BK47" s="42"/>
      <c r="BL47" s="42"/>
      <c r="BM47" s="42" t="s">
        <v>3</v>
      </c>
      <c r="BN47" s="42"/>
      <c r="BO47" s="42"/>
      <c r="BP47" s="42"/>
      <c r="BQ47" s="42"/>
      <c r="BR47" s="105" t="s">
        <v>117</v>
      </c>
      <c r="BS47" s="106"/>
      <c r="BT47" s="107"/>
      <c r="BU47" s="42" t="s">
        <v>97</v>
      </c>
      <c r="BV47" s="42"/>
      <c r="BW47" s="42"/>
      <c r="BX47" s="42"/>
      <c r="BY47" s="42"/>
    </row>
    <row r="48" spans="1:79" ht="15" customHeight="1">
      <c r="A48" s="85">
        <v>1</v>
      </c>
      <c r="B48" s="86"/>
      <c r="C48" s="86"/>
      <c r="D48" s="87"/>
      <c r="E48" s="85">
        <v>2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7"/>
      <c r="X48" s="42">
        <v>3</v>
      </c>
      <c r="Y48" s="42"/>
      <c r="Z48" s="42"/>
      <c r="AA48" s="42"/>
      <c r="AB48" s="42"/>
      <c r="AC48" s="42">
        <v>4</v>
      </c>
      <c r="AD48" s="42"/>
      <c r="AE48" s="42"/>
      <c r="AF48" s="42"/>
      <c r="AG48" s="42"/>
      <c r="AH48" s="85">
        <v>5</v>
      </c>
      <c r="AI48" s="86"/>
      <c r="AJ48" s="87"/>
      <c r="AK48" s="42">
        <v>6</v>
      </c>
      <c r="AL48" s="42"/>
      <c r="AM48" s="42"/>
      <c r="AN48" s="42"/>
      <c r="AO48" s="42"/>
      <c r="AP48" s="42">
        <v>7</v>
      </c>
      <c r="AQ48" s="42"/>
      <c r="AR48" s="42"/>
      <c r="AS48" s="42"/>
      <c r="AT48" s="42"/>
      <c r="AU48" s="42">
        <v>8</v>
      </c>
      <c r="AV48" s="42"/>
      <c r="AW48" s="42"/>
      <c r="AX48" s="42"/>
      <c r="AY48" s="42"/>
      <c r="AZ48" s="85">
        <v>9</v>
      </c>
      <c r="BA48" s="86"/>
      <c r="BB48" s="87"/>
      <c r="BC48" s="42">
        <v>10</v>
      </c>
      <c r="BD48" s="42"/>
      <c r="BE48" s="42"/>
      <c r="BF48" s="42"/>
      <c r="BG48" s="42"/>
      <c r="BH48" s="42">
        <v>11</v>
      </c>
      <c r="BI48" s="42"/>
      <c r="BJ48" s="42"/>
      <c r="BK48" s="42"/>
      <c r="BL48" s="42"/>
      <c r="BM48" s="42">
        <v>12</v>
      </c>
      <c r="BN48" s="42"/>
      <c r="BO48" s="42"/>
      <c r="BP48" s="42"/>
      <c r="BQ48" s="42"/>
      <c r="BR48" s="85">
        <v>13</v>
      </c>
      <c r="BS48" s="86"/>
      <c r="BT48" s="87"/>
      <c r="BU48" s="42">
        <v>14</v>
      </c>
      <c r="BV48" s="42"/>
      <c r="BW48" s="42"/>
      <c r="BX48" s="42"/>
      <c r="BY48" s="42"/>
    </row>
    <row r="49" spans="1:79" s="1" customFormat="1" ht="12.75" hidden="1" customHeight="1">
      <c r="A49" s="82" t="s">
        <v>64</v>
      </c>
      <c r="B49" s="83"/>
      <c r="C49" s="83"/>
      <c r="D49" s="84"/>
      <c r="E49" s="82" t="s">
        <v>57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4"/>
      <c r="X49" s="72" t="s">
        <v>65</v>
      </c>
      <c r="Y49" s="72"/>
      <c r="Z49" s="72"/>
      <c r="AA49" s="72"/>
      <c r="AB49" s="72"/>
      <c r="AC49" s="72" t="s">
        <v>66</v>
      </c>
      <c r="AD49" s="72"/>
      <c r="AE49" s="72"/>
      <c r="AF49" s="72"/>
      <c r="AG49" s="72"/>
      <c r="AH49" s="82" t="s">
        <v>91</v>
      </c>
      <c r="AI49" s="83"/>
      <c r="AJ49" s="84"/>
      <c r="AK49" s="95" t="s">
        <v>99</v>
      </c>
      <c r="AL49" s="95"/>
      <c r="AM49" s="95"/>
      <c r="AN49" s="95"/>
      <c r="AO49" s="95"/>
      <c r="AP49" s="72" t="s">
        <v>67</v>
      </c>
      <c r="AQ49" s="72"/>
      <c r="AR49" s="72"/>
      <c r="AS49" s="72"/>
      <c r="AT49" s="72"/>
      <c r="AU49" s="72" t="s">
        <v>68</v>
      </c>
      <c r="AV49" s="72"/>
      <c r="AW49" s="72"/>
      <c r="AX49" s="72"/>
      <c r="AY49" s="72"/>
      <c r="AZ49" s="82" t="s">
        <v>92</v>
      </c>
      <c r="BA49" s="83"/>
      <c r="BB49" s="84"/>
      <c r="BC49" s="95" t="s">
        <v>99</v>
      </c>
      <c r="BD49" s="95"/>
      <c r="BE49" s="95"/>
      <c r="BF49" s="95"/>
      <c r="BG49" s="95"/>
      <c r="BH49" s="72" t="s">
        <v>58</v>
      </c>
      <c r="BI49" s="72"/>
      <c r="BJ49" s="72"/>
      <c r="BK49" s="72"/>
      <c r="BL49" s="72"/>
      <c r="BM49" s="72" t="s">
        <v>59</v>
      </c>
      <c r="BN49" s="72"/>
      <c r="BO49" s="72"/>
      <c r="BP49" s="72"/>
      <c r="BQ49" s="72"/>
      <c r="BR49" s="82" t="s">
        <v>93</v>
      </c>
      <c r="BS49" s="83"/>
      <c r="BT49" s="84"/>
      <c r="BU49" s="95" t="s">
        <v>99</v>
      </c>
      <c r="BV49" s="95"/>
      <c r="BW49" s="95"/>
      <c r="BX49" s="95"/>
      <c r="BY49" s="95"/>
      <c r="CA49" t="s">
        <v>25</v>
      </c>
    </row>
    <row r="50" spans="1:79" s="25" customFormat="1" ht="12.75" customHeight="1">
      <c r="A50" s="35">
        <v>2210</v>
      </c>
      <c r="B50" s="36"/>
      <c r="C50" s="36"/>
      <c r="D50" s="59"/>
      <c r="E50" s="37" t="s">
        <v>172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9"/>
      <c r="X50" s="40">
        <v>0</v>
      </c>
      <c r="Y50" s="40"/>
      <c r="Z50" s="40"/>
      <c r="AA50" s="40"/>
      <c r="AB50" s="40"/>
      <c r="AC50" s="40">
        <v>0</v>
      </c>
      <c r="AD50" s="40"/>
      <c r="AE50" s="40"/>
      <c r="AF50" s="40"/>
      <c r="AG50" s="40"/>
      <c r="AH50" s="55">
        <v>0</v>
      </c>
      <c r="AI50" s="56"/>
      <c r="AJ50" s="57"/>
      <c r="AK50" s="40">
        <f>IF(ISNUMBER(X50),X50,0)+IF(ISNUMBER(AC50),AC50,0)</f>
        <v>0</v>
      </c>
      <c r="AL50" s="40"/>
      <c r="AM50" s="40"/>
      <c r="AN50" s="40"/>
      <c r="AO50" s="40"/>
      <c r="AP50" s="40">
        <v>0</v>
      </c>
      <c r="AQ50" s="40"/>
      <c r="AR50" s="40"/>
      <c r="AS50" s="40"/>
      <c r="AT50" s="40"/>
      <c r="AU50" s="40">
        <v>0</v>
      </c>
      <c r="AV50" s="40"/>
      <c r="AW50" s="40"/>
      <c r="AX50" s="40"/>
      <c r="AY50" s="40"/>
      <c r="AZ50" s="55">
        <v>0</v>
      </c>
      <c r="BA50" s="56"/>
      <c r="BB50" s="57"/>
      <c r="BC50" s="40">
        <f>IF(ISNUMBER(AP50),AP50,0)+IF(ISNUMBER(AU50),AU50,0)</f>
        <v>0</v>
      </c>
      <c r="BD50" s="40"/>
      <c r="BE50" s="40"/>
      <c r="BF50" s="40"/>
      <c r="BG50" s="40"/>
      <c r="BH50" s="40">
        <v>337000</v>
      </c>
      <c r="BI50" s="40"/>
      <c r="BJ50" s="40"/>
      <c r="BK50" s="40"/>
      <c r="BL50" s="40"/>
      <c r="BM50" s="40">
        <v>0</v>
      </c>
      <c r="BN50" s="40"/>
      <c r="BO50" s="40"/>
      <c r="BP50" s="40"/>
      <c r="BQ50" s="40"/>
      <c r="BR50" s="55">
        <v>0</v>
      </c>
      <c r="BS50" s="56"/>
      <c r="BT50" s="57"/>
      <c r="BU50" s="40">
        <f>IF(ISNUMBER(BH50),BH50,0)+IF(ISNUMBER(BM50),BM50,0)</f>
        <v>337000</v>
      </c>
      <c r="BV50" s="40"/>
      <c r="BW50" s="40"/>
      <c r="BX50" s="40"/>
      <c r="BY50" s="40"/>
      <c r="CA50" s="25" t="s">
        <v>26</v>
      </c>
    </row>
    <row r="51" spans="1:79" s="25" customFormat="1" ht="12.75" customHeight="1">
      <c r="A51" s="35">
        <v>2240</v>
      </c>
      <c r="B51" s="36"/>
      <c r="C51" s="36"/>
      <c r="D51" s="59"/>
      <c r="E51" s="37" t="s">
        <v>173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9"/>
      <c r="X51" s="40">
        <v>0</v>
      </c>
      <c r="Y51" s="40"/>
      <c r="Z51" s="40"/>
      <c r="AA51" s="40"/>
      <c r="AB51" s="40"/>
      <c r="AC51" s="40">
        <v>0</v>
      </c>
      <c r="AD51" s="40"/>
      <c r="AE51" s="40"/>
      <c r="AF51" s="40"/>
      <c r="AG51" s="40"/>
      <c r="AH51" s="55">
        <v>0</v>
      </c>
      <c r="AI51" s="56"/>
      <c r="AJ51" s="57"/>
      <c r="AK51" s="40">
        <f>IF(ISNUMBER(X51),X51,0)+IF(ISNUMBER(AC51),AC51,0)</f>
        <v>0</v>
      </c>
      <c r="AL51" s="40"/>
      <c r="AM51" s="40"/>
      <c r="AN51" s="40"/>
      <c r="AO51" s="40"/>
      <c r="AP51" s="40">
        <v>0</v>
      </c>
      <c r="AQ51" s="40"/>
      <c r="AR51" s="40"/>
      <c r="AS51" s="40"/>
      <c r="AT51" s="40"/>
      <c r="AU51" s="40">
        <v>0</v>
      </c>
      <c r="AV51" s="40"/>
      <c r="AW51" s="40"/>
      <c r="AX51" s="40"/>
      <c r="AY51" s="40"/>
      <c r="AZ51" s="55">
        <v>0</v>
      </c>
      <c r="BA51" s="56"/>
      <c r="BB51" s="57"/>
      <c r="BC51" s="40">
        <f>IF(ISNUMBER(AP51),AP51,0)+IF(ISNUMBER(AU51),AU51,0)</f>
        <v>0</v>
      </c>
      <c r="BD51" s="40"/>
      <c r="BE51" s="40"/>
      <c r="BF51" s="40"/>
      <c r="BG51" s="40"/>
      <c r="BH51" s="40">
        <v>4872</v>
      </c>
      <c r="BI51" s="40"/>
      <c r="BJ51" s="40"/>
      <c r="BK51" s="40"/>
      <c r="BL51" s="40"/>
      <c r="BM51" s="40">
        <v>0</v>
      </c>
      <c r="BN51" s="40"/>
      <c r="BO51" s="40"/>
      <c r="BP51" s="40"/>
      <c r="BQ51" s="40"/>
      <c r="BR51" s="55">
        <v>0</v>
      </c>
      <c r="BS51" s="56"/>
      <c r="BT51" s="57"/>
      <c r="BU51" s="40">
        <f>IF(ISNUMBER(BH51),BH51,0)+IF(ISNUMBER(BM51),BM51,0)</f>
        <v>4872</v>
      </c>
      <c r="BV51" s="40"/>
      <c r="BW51" s="40"/>
      <c r="BX51" s="40"/>
      <c r="BY51" s="40"/>
    </row>
    <row r="52" spans="1:79" s="25" customFormat="1" ht="12.75" customHeight="1">
      <c r="A52" s="35">
        <v>2730</v>
      </c>
      <c r="B52" s="36"/>
      <c r="C52" s="36"/>
      <c r="D52" s="59"/>
      <c r="E52" s="37" t="s">
        <v>174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9"/>
      <c r="X52" s="40">
        <v>0</v>
      </c>
      <c r="Y52" s="40"/>
      <c r="Z52" s="40"/>
      <c r="AA52" s="40"/>
      <c r="AB52" s="40"/>
      <c r="AC52" s="40">
        <v>0</v>
      </c>
      <c r="AD52" s="40"/>
      <c r="AE52" s="40"/>
      <c r="AF52" s="40"/>
      <c r="AG52" s="40"/>
      <c r="AH52" s="55">
        <v>0</v>
      </c>
      <c r="AI52" s="56"/>
      <c r="AJ52" s="57"/>
      <c r="AK52" s="40">
        <f>IF(ISNUMBER(X52),X52,0)+IF(ISNUMBER(AC52),AC52,0)</f>
        <v>0</v>
      </c>
      <c r="AL52" s="40"/>
      <c r="AM52" s="40"/>
      <c r="AN52" s="40"/>
      <c r="AO52" s="40"/>
      <c r="AP52" s="40">
        <v>0</v>
      </c>
      <c r="AQ52" s="40"/>
      <c r="AR52" s="40"/>
      <c r="AS52" s="40"/>
      <c r="AT52" s="40"/>
      <c r="AU52" s="40">
        <v>0</v>
      </c>
      <c r="AV52" s="40"/>
      <c r="AW52" s="40"/>
      <c r="AX52" s="40"/>
      <c r="AY52" s="40"/>
      <c r="AZ52" s="55">
        <v>0</v>
      </c>
      <c r="BA52" s="56"/>
      <c r="BB52" s="57"/>
      <c r="BC52" s="40">
        <f>IF(ISNUMBER(AP52),AP52,0)+IF(ISNUMBER(AU52),AU52,0)</f>
        <v>0</v>
      </c>
      <c r="BD52" s="40"/>
      <c r="BE52" s="40"/>
      <c r="BF52" s="40"/>
      <c r="BG52" s="40"/>
      <c r="BH52" s="40">
        <v>5430</v>
      </c>
      <c r="BI52" s="40"/>
      <c r="BJ52" s="40"/>
      <c r="BK52" s="40"/>
      <c r="BL52" s="40"/>
      <c r="BM52" s="40">
        <v>0</v>
      </c>
      <c r="BN52" s="40"/>
      <c r="BO52" s="40"/>
      <c r="BP52" s="40"/>
      <c r="BQ52" s="40"/>
      <c r="BR52" s="55">
        <v>0</v>
      </c>
      <c r="BS52" s="56"/>
      <c r="BT52" s="57"/>
      <c r="BU52" s="40">
        <f>IF(ISNUMBER(BH52),BH52,0)+IF(ISNUMBER(BM52),BM52,0)</f>
        <v>5430</v>
      </c>
      <c r="BV52" s="40"/>
      <c r="BW52" s="40"/>
      <c r="BX52" s="40"/>
      <c r="BY52" s="40"/>
    </row>
    <row r="53" spans="1:79" s="6" customFormat="1" ht="12.75" customHeight="1">
      <c r="A53" s="46"/>
      <c r="B53" s="47"/>
      <c r="C53" s="47"/>
      <c r="D53" s="58"/>
      <c r="E53" s="28" t="s">
        <v>148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0"/>
      <c r="X53" s="26">
        <v>0</v>
      </c>
      <c r="Y53" s="26"/>
      <c r="Z53" s="26"/>
      <c r="AA53" s="26"/>
      <c r="AB53" s="26"/>
      <c r="AC53" s="26">
        <v>0</v>
      </c>
      <c r="AD53" s="26"/>
      <c r="AE53" s="26"/>
      <c r="AF53" s="26"/>
      <c r="AG53" s="26"/>
      <c r="AH53" s="52">
        <v>0</v>
      </c>
      <c r="AI53" s="53"/>
      <c r="AJ53" s="54"/>
      <c r="AK53" s="26">
        <f>IF(ISNUMBER(X53),X53,0)+IF(ISNUMBER(AC53),AC53,0)</f>
        <v>0</v>
      </c>
      <c r="AL53" s="26"/>
      <c r="AM53" s="26"/>
      <c r="AN53" s="26"/>
      <c r="AO53" s="26"/>
      <c r="AP53" s="26">
        <v>0</v>
      </c>
      <c r="AQ53" s="26"/>
      <c r="AR53" s="26"/>
      <c r="AS53" s="26"/>
      <c r="AT53" s="26"/>
      <c r="AU53" s="26">
        <v>0</v>
      </c>
      <c r="AV53" s="26"/>
      <c r="AW53" s="26"/>
      <c r="AX53" s="26"/>
      <c r="AY53" s="26"/>
      <c r="AZ53" s="52">
        <v>0</v>
      </c>
      <c r="BA53" s="53"/>
      <c r="BB53" s="54"/>
      <c r="BC53" s="26">
        <f>IF(ISNUMBER(AP53),AP53,0)+IF(ISNUMBER(AU53),AU53,0)</f>
        <v>0</v>
      </c>
      <c r="BD53" s="26"/>
      <c r="BE53" s="26"/>
      <c r="BF53" s="26"/>
      <c r="BG53" s="26"/>
      <c r="BH53" s="26">
        <v>347302</v>
      </c>
      <c r="BI53" s="26"/>
      <c r="BJ53" s="26"/>
      <c r="BK53" s="26"/>
      <c r="BL53" s="26"/>
      <c r="BM53" s="26">
        <v>0</v>
      </c>
      <c r="BN53" s="26"/>
      <c r="BO53" s="26"/>
      <c r="BP53" s="26"/>
      <c r="BQ53" s="26"/>
      <c r="BR53" s="52">
        <v>0</v>
      </c>
      <c r="BS53" s="53"/>
      <c r="BT53" s="54"/>
      <c r="BU53" s="26">
        <f>IF(ISNUMBER(BH53),BH53,0)+IF(ISNUMBER(BM53),BM53,0)</f>
        <v>347302</v>
      </c>
      <c r="BV53" s="26"/>
      <c r="BW53" s="26"/>
      <c r="BX53" s="26"/>
      <c r="BY53" s="26"/>
    </row>
    <row r="55" spans="1:79" ht="14.25" customHeight="1">
      <c r="A55" s="68" t="s">
        <v>227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79" ht="15" customHeight="1">
      <c r="A56" s="88" t="s">
        <v>214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1:79" ht="23.1" customHeight="1">
      <c r="A57" s="111" t="s">
        <v>120</v>
      </c>
      <c r="B57" s="112"/>
      <c r="C57" s="112"/>
      <c r="D57" s="112"/>
      <c r="E57" s="113"/>
      <c r="F57" s="89" t="s">
        <v>19</v>
      </c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1"/>
      <c r="X57" s="42" t="s">
        <v>215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 t="s">
        <v>218</v>
      </c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225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</row>
    <row r="58" spans="1:79" ht="51.75" customHeight="1">
      <c r="A58" s="114"/>
      <c r="B58" s="115"/>
      <c r="C58" s="115"/>
      <c r="D58" s="115"/>
      <c r="E58" s="116"/>
      <c r="F58" s="92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4"/>
      <c r="X58" s="42" t="s">
        <v>4</v>
      </c>
      <c r="Y58" s="42"/>
      <c r="Z58" s="42"/>
      <c r="AA58" s="42"/>
      <c r="AB58" s="42"/>
      <c r="AC58" s="42" t="s">
        <v>3</v>
      </c>
      <c r="AD58" s="42"/>
      <c r="AE58" s="42"/>
      <c r="AF58" s="42"/>
      <c r="AG58" s="42"/>
      <c r="AH58" s="105" t="s">
        <v>117</v>
      </c>
      <c r="AI58" s="106"/>
      <c r="AJ58" s="107"/>
      <c r="AK58" s="42" t="s">
        <v>5</v>
      </c>
      <c r="AL58" s="42"/>
      <c r="AM58" s="42"/>
      <c r="AN58" s="42"/>
      <c r="AO58" s="42"/>
      <c r="AP58" s="42" t="s">
        <v>4</v>
      </c>
      <c r="AQ58" s="42"/>
      <c r="AR58" s="42"/>
      <c r="AS58" s="42"/>
      <c r="AT58" s="42"/>
      <c r="AU58" s="42" t="s">
        <v>3</v>
      </c>
      <c r="AV58" s="42"/>
      <c r="AW58" s="42"/>
      <c r="AX58" s="42"/>
      <c r="AY58" s="42"/>
      <c r="AZ58" s="105" t="s">
        <v>117</v>
      </c>
      <c r="BA58" s="106"/>
      <c r="BB58" s="107"/>
      <c r="BC58" s="42" t="s">
        <v>96</v>
      </c>
      <c r="BD58" s="42"/>
      <c r="BE58" s="42"/>
      <c r="BF58" s="42"/>
      <c r="BG58" s="42"/>
      <c r="BH58" s="42" t="s">
        <v>4</v>
      </c>
      <c r="BI58" s="42"/>
      <c r="BJ58" s="42"/>
      <c r="BK58" s="42"/>
      <c r="BL58" s="42"/>
      <c r="BM58" s="42" t="s">
        <v>3</v>
      </c>
      <c r="BN58" s="42"/>
      <c r="BO58" s="42"/>
      <c r="BP58" s="42"/>
      <c r="BQ58" s="42"/>
      <c r="BR58" s="105" t="s">
        <v>117</v>
      </c>
      <c r="BS58" s="106"/>
      <c r="BT58" s="107"/>
      <c r="BU58" s="42" t="s">
        <v>97</v>
      </c>
      <c r="BV58" s="42"/>
      <c r="BW58" s="42"/>
      <c r="BX58" s="42"/>
      <c r="BY58" s="42"/>
    </row>
    <row r="59" spans="1:79" ht="15" customHeight="1">
      <c r="A59" s="85">
        <v>1</v>
      </c>
      <c r="B59" s="86"/>
      <c r="C59" s="86"/>
      <c r="D59" s="86"/>
      <c r="E59" s="87"/>
      <c r="F59" s="85">
        <v>2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7"/>
      <c r="X59" s="42">
        <v>3</v>
      </c>
      <c r="Y59" s="42"/>
      <c r="Z59" s="42"/>
      <c r="AA59" s="42"/>
      <c r="AB59" s="42"/>
      <c r="AC59" s="42">
        <v>4</v>
      </c>
      <c r="AD59" s="42"/>
      <c r="AE59" s="42"/>
      <c r="AF59" s="42"/>
      <c r="AG59" s="42"/>
      <c r="AH59" s="85">
        <v>5</v>
      </c>
      <c r="AI59" s="86"/>
      <c r="AJ59" s="87"/>
      <c r="AK59" s="42">
        <v>6</v>
      </c>
      <c r="AL59" s="42"/>
      <c r="AM59" s="42"/>
      <c r="AN59" s="42"/>
      <c r="AO59" s="42"/>
      <c r="AP59" s="42">
        <v>7</v>
      </c>
      <c r="AQ59" s="42"/>
      <c r="AR59" s="42"/>
      <c r="AS59" s="42"/>
      <c r="AT59" s="42"/>
      <c r="AU59" s="42">
        <v>8</v>
      </c>
      <c r="AV59" s="42"/>
      <c r="AW59" s="42"/>
      <c r="AX59" s="42"/>
      <c r="AY59" s="42"/>
      <c r="AZ59" s="85">
        <v>9</v>
      </c>
      <c r="BA59" s="86"/>
      <c r="BB59" s="87"/>
      <c r="BC59" s="42">
        <v>10</v>
      </c>
      <c r="BD59" s="42"/>
      <c r="BE59" s="42"/>
      <c r="BF59" s="42"/>
      <c r="BG59" s="42"/>
      <c r="BH59" s="42">
        <v>11</v>
      </c>
      <c r="BI59" s="42"/>
      <c r="BJ59" s="42"/>
      <c r="BK59" s="42"/>
      <c r="BL59" s="42"/>
      <c r="BM59" s="42">
        <v>12</v>
      </c>
      <c r="BN59" s="42"/>
      <c r="BO59" s="42"/>
      <c r="BP59" s="42"/>
      <c r="BQ59" s="42"/>
      <c r="BR59" s="85">
        <v>13</v>
      </c>
      <c r="BS59" s="86"/>
      <c r="BT59" s="87"/>
      <c r="BU59" s="42">
        <v>14</v>
      </c>
      <c r="BV59" s="42"/>
      <c r="BW59" s="42"/>
      <c r="BX59" s="42"/>
      <c r="BY59" s="42"/>
    </row>
    <row r="60" spans="1:79" s="1" customFormat="1" ht="13.5" hidden="1" customHeight="1">
      <c r="A60" s="82" t="s">
        <v>64</v>
      </c>
      <c r="B60" s="83"/>
      <c r="C60" s="83"/>
      <c r="D60" s="83"/>
      <c r="E60" s="84"/>
      <c r="F60" s="82" t="s">
        <v>57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4"/>
      <c r="X60" s="72" t="s">
        <v>65</v>
      </c>
      <c r="Y60" s="72"/>
      <c r="Z60" s="72"/>
      <c r="AA60" s="72"/>
      <c r="AB60" s="72"/>
      <c r="AC60" s="72" t="s">
        <v>66</v>
      </c>
      <c r="AD60" s="72"/>
      <c r="AE60" s="72"/>
      <c r="AF60" s="72"/>
      <c r="AG60" s="72"/>
      <c r="AH60" s="82" t="s">
        <v>91</v>
      </c>
      <c r="AI60" s="83"/>
      <c r="AJ60" s="84"/>
      <c r="AK60" s="95" t="s">
        <v>99</v>
      </c>
      <c r="AL60" s="95"/>
      <c r="AM60" s="95"/>
      <c r="AN60" s="95"/>
      <c r="AO60" s="95"/>
      <c r="AP60" s="72" t="s">
        <v>67</v>
      </c>
      <c r="AQ60" s="72"/>
      <c r="AR60" s="72"/>
      <c r="AS60" s="72"/>
      <c r="AT60" s="72"/>
      <c r="AU60" s="72" t="s">
        <v>68</v>
      </c>
      <c r="AV60" s="72"/>
      <c r="AW60" s="72"/>
      <c r="AX60" s="72"/>
      <c r="AY60" s="72"/>
      <c r="AZ60" s="82" t="s">
        <v>92</v>
      </c>
      <c r="BA60" s="83"/>
      <c r="BB60" s="84"/>
      <c r="BC60" s="95" t="s">
        <v>99</v>
      </c>
      <c r="BD60" s="95"/>
      <c r="BE60" s="95"/>
      <c r="BF60" s="95"/>
      <c r="BG60" s="95"/>
      <c r="BH60" s="72" t="s">
        <v>58</v>
      </c>
      <c r="BI60" s="72"/>
      <c r="BJ60" s="72"/>
      <c r="BK60" s="72"/>
      <c r="BL60" s="72"/>
      <c r="BM60" s="72" t="s">
        <v>59</v>
      </c>
      <c r="BN60" s="72"/>
      <c r="BO60" s="72"/>
      <c r="BP60" s="72"/>
      <c r="BQ60" s="72"/>
      <c r="BR60" s="82" t="s">
        <v>93</v>
      </c>
      <c r="BS60" s="83"/>
      <c r="BT60" s="84"/>
      <c r="BU60" s="95" t="s">
        <v>99</v>
      </c>
      <c r="BV60" s="95"/>
      <c r="BW60" s="95"/>
      <c r="BX60" s="95"/>
      <c r="BY60" s="95"/>
      <c r="CA60" t="s">
        <v>27</v>
      </c>
    </row>
    <row r="61" spans="1:79" s="6" customFormat="1" ht="12.75" customHeight="1">
      <c r="A61" s="46"/>
      <c r="B61" s="47"/>
      <c r="C61" s="47"/>
      <c r="D61" s="47"/>
      <c r="E61" s="58"/>
      <c r="F61" s="46" t="s">
        <v>148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58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52"/>
      <c r="AI61" s="53"/>
      <c r="AJ61" s="54"/>
      <c r="AK61" s="26">
        <f>IF(ISNUMBER(X61),X61,0)+IF(ISNUMBER(AC61),AC61,0)</f>
        <v>0</v>
      </c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52"/>
      <c r="BA61" s="53"/>
      <c r="BB61" s="54"/>
      <c r="BC61" s="26">
        <f>IF(ISNUMBER(AP61),AP61,0)+IF(ISNUMBER(AU61),AU61,0)</f>
        <v>0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52"/>
      <c r="BS61" s="53"/>
      <c r="BT61" s="54"/>
      <c r="BU61" s="26">
        <f>IF(ISNUMBER(BH61),BH61,0)+IF(ISNUMBER(BM61),BM61,0)</f>
        <v>0</v>
      </c>
      <c r="BV61" s="26"/>
      <c r="BW61" s="26"/>
      <c r="BX61" s="26"/>
      <c r="BY61" s="26"/>
      <c r="CA61" s="6" t="s">
        <v>28</v>
      </c>
    </row>
    <row r="63" spans="1:79" ht="14.25" customHeight="1">
      <c r="A63" s="68" t="s">
        <v>242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15" customHeight="1">
      <c r="A64" s="88" t="s">
        <v>214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</row>
    <row r="65" spans="1:79" ht="23.1" customHeight="1">
      <c r="A65" s="111" t="s">
        <v>119</v>
      </c>
      <c r="B65" s="112"/>
      <c r="C65" s="112"/>
      <c r="D65" s="113"/>
      <c r="E65" s="89" t="s">
        <v>19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1"/>
      <c r="X65" s="85" t="s">
        <v>236</v>
      </c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7"/>
      <c r="AP65" s="85" t="s">
        <v>241</v>
      </c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7"/>
    </row>
    <row r="66" spans="1:79" ht="48.75" customHeight="1">
      <c r="A66" s="114"/>
      <c r="B66" s="115"/>
      <c r="C66" s="115"/>
      <c r="D66" s="116"/>
      <c r="E66" s="92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  <c r="X66" s="85" t="s">
        <v>4</v>
      </c>
      <c r="Y66" s="86"/>
      <c r="Z66" s="86"/>
      <c r="AA66" s="86"/>
      <c r="AB66" s="87"/>
      <c r="AC66" s="85" t="s">
        <v>3</v>
      </c>
      <c r="AD66" s="86"/>
      <c r="AE66" s="86"/>
      <c r="AF66" s="86"/>
      <c r="AG66" s="87"/>
      <c r="AH66" s="105" t="s">
        <v>117</v>
      </c>
      <c r="AI66" s="106"/>
      <c r="AJ66" s="107"/>
      <c r="AK66" s="85" t="s">
        <v>5</v>
      </c>
      <c r="AL66" s="86"/>
      <c r="AM66" s="86"/>
      <c r="AN66" s="86"/>
      <c r="AO66" s="87"/>
      <c r="AP66" s="85" t="s">
        <v>4</v>
      </c>
      <c r="AQ66" s="86"/>
      <c r="AR66" s="86"/>
      <c r="AS66" s="86"/>
      <c r="AT66" s="87"/>
      <c r="AU66" s="85" t="s">
        <v>3</v>
      </c>
      <c r="AV66" s="86"/>
      <c r="AW66" s="86"/>
      <c r="AX66" s="86"/>
      <c r="AY66" s="87"/>
      <c r="AZ66" s="105" t="s">
        <v>117</v>
      </c>
      <c r="BA66" s="106"/>
      <c r="BB66" s="107"/>
      <c r="BC66" s="85" t="s">
        <v>96</v>
      </c>
      <c r="BD66" s="86"/>
      <c r="BE66" s="86"/>
      <c r="BF66" s="86"/>
      <c r="BG66" s="87"/>
    </row>
    <row r="67" spans="1:79" ht="12.75" customHeight="1">
      <c r="A67" s="85">
        <v>1</v>
      </c>
      <c r="B67" s="86"/>
      <c r="C67" s="86"/>
      <c r="D67" s="87"/>
      <c r="E67" s="85">
        <v>2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7"/>
      <c r="X67" s="85">
        <v>3</v>
      </c>
      <c r="Y67" s="86"/>
      <c r="Z67" s="86"/>
      <c r="AA67" s="86"/>
      <c r="AB67" s="87"/>
      <c r="AC67" s="85">
        <v>4</v>
      </c>
      <c r="AD67" s="86"/>
      <c r="AE67" s="86"/>
      <c r="AF67" s="86"/>
      <c r="AG67" s="87"/>
      <c r="AH67" s="85">
        <v>5</v>
      </c>
      <c r="AI67" s="86"/>
      <c r="AJ67" s="87"/>
      <c r="AK67" s="85">
        <v>6</v>
      </c>
      <c r="AL67" s="86"/>
      <c r="AM67" s="86"/>
      <c r="AN67" s="86"/>
      <c r="AO67" s="87"/>
      <c r="AP67" s="85">
        <v>7</v>
      </c>
      <c r="AQ67" s="86"/>
      <c r="AR67" s="86"/>
      <c r="AS67" s="86"/>
      <c r="AT67" s="87"/>
      <c r="AU67" s="85">
        <v>8</v>
      </c>
      <c r="AV67" s="86"/>
      <c r="AW67" s="86"/>
      <c r="AX67" s="86"/>
      <c r="AY67" s="87"/>
      <c r="AZ67" s="85">
        <v>9</v>
      </c>
      <c r="BA67" s="86"/>
      <c r="BB67" s="87"/>
      <c r="BC67" s="85">
        <v>10</v>
      </c>
      <c r="BD67" s="86"/>
      <c r="BE67" s="86"/>
      <c r="BF67" s="86"/>
      <c r="BG67" s="87"/>
    </row>
    <row r="68" spans="1:79" s="1" customFormat="1" ht="12.75" hidden="1" customHeight="1">
      <c r="A68" s="82" t="s">
        <v>64</v>
      </c>
      <c r="B68" s="83"/>
      <c r="C68" s="83"/>
      <c r="D68" s="84"/>
      <c r="E68" s="82" t="s">
        <v>57</v>
      </c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4"/>
      <c r="X68" s="82" t="s">
        <v>60</v>
      </c>
      <c r="Y68" s="83"/>
      <c r="Z68" s="83"/>
      <c r="AA68" s="83"/>
      <c r="AB68" s="84"/>
      <c r="AC68" s="82" t="s">
        <v>61</v>
      </c>
      <c r="AD68" s="83"/>
      <c r="AE68" s="83"/>
      <c r="AF68" s="83"/>
      <c r="AG68" s="84"/>
      <c r="AH68" s="82" t="s">
        <v>94</v>
      </c>
      <c r="AI68" s="83"/>
      <c r="AJ68" s="84"/>
      <c r="AK68" s="108" t="s">
        <v>99</v>
      </c>
      <c r="AL68" s="109"/>
      <c r="AM68" s="109"/>
      <c r="AN68" s="109"/>
      <c r="AO68" s="110"/>
      <c r="AP68" s="82" t="s">
        <v>62</v>
      </c>
      <c r="AQ68" s="83"/>
      <c r="AR68" s="83"/>
      <c r="AS68" s="83"/>
      <c r="AT68" s="84"/>
      <c r="AU68" s="82" t="s">
        <v>63</v>
      </c>
      <c r="AV68" s="83"/>
      <c r="AW68" s="83"/>
      <c r="AX68" s="83"/>
      <c r="AY68" s="84"/>
      <c r="AZ68" s="82" t="s">
        <v>95</v>
      </c>
      <c r="BA68" s="83"/>
      <c r="BB68" s="84"/>
      <c r="BC68" s="108" t="s">
        <v>99</v>
      </c>
      <c r="BD68" s="109"/>
      <c r="BE68" s="109"/>
      <c r="BF68" s="109"/>
      <c r="BG68" s="110"/>
      <c r="CA68" t="s">
        <v>29</v>
      </c>
    </row>
    <row r="69" spans="1:79" s="25" customFormat="1" ht="12.75" customHeight="1">
      <c r="A69" s="35">
        <v>2210</v>
      </c>
      <c r="B69" s="36"/>
      <c r="C69" s="36"/>
      <c r="D69" s="59"/>
      <c r="E69" s="37" t="s">
        <v>172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9"/>
      <c r="X69" s="55">
        <v>355872</v>
      </c>
      <c r="Y69" s="56"/>
      <c r="Z69" s="56"/>
      <c r="AA69" s="56"/>
      <c r="AB69" s="57"/>
      <c r="AC69" s="55">
        <v>0</v>
      </c>
      <c r="AD69" s="56"/>
      <c r="AE69" s="56"/>
      <c r="AF69" s="56"/>
      <c r="AG69" s="57"/>
      <c r="AH69" s="55">
        <v>0</v>
      </c>
      <c r="AI69" s="56"/>
      <c r="AJ69" s="57"/>
      <c r="AK69" s="55">
        <f>IF(ISNUMBER(X69),X69,0)+IF(ISNUMBER(AC69),AC69,0)</f>
        <v>355872</v>
      </c>
      <c r="AL69" s="56"/>
      <c r="AM69" s="56"/>
      <c r="AN69" s="56"/>
      <c r="AO69" s="57"/>
      <c r="AP69" s="55">
        <v>373665.60000000003</v>
      </c>
      <c r="AQ69" s="56"/>
      <c r="AR69" s="56"/>
      <c r="AS69" s="56"/>
      <c r="AT69" s="57"/>
      <c r="AU69" s="55">
        <v>0</v>
      </c>
      <c r="AV69" s="56"/>
      <c r="AW69" s="56"/>
      <c r="AX69" s="56"/>
      <c r="AY69" s="57"/>
      <c r="AZ69" s="55">
        <v>0</v>
      </c>
      <c r="BA69" s="56"/>
      <c r="BB69" s="57"/>
      <c r="BC69" s="55">
        <f>IF(ISNUMBER(AP69),AP69,0)+IF(ISNUMBER(AU69),AU69,0)</f>
        <v>373665.60000000003</v>
      </c>
      <c r="BD69" s="56"/>
      <c r="BE69" s="56"/>
      <c r="BF69" s="56"/>
      <c r="BG69" s="57"/>
      <c r="CA69" s="25" t="s">
        <v>30</v>
      </c>
    </row>
    <row r="70" spans="1:79" s="25" customFormat="1" ht="12.75" customHeight="1">
      <c r="A70" s="35">
        <v>2240</v>
      </c>
      <c r="B70" s="36"/>
      <c r="C70" s="36"/>
      <c r="D70" s="59"/>
      <c r="E70" s="37" t="s">
        <v>173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9"/>
      <c r="X70" s="55">
        <v>5144.8320000000003</v>
      </c>
      <c r="Y70" s="56"/>
      <c r="Z70" s="56"/>
      <c r="AA70" s="56"/>
      <c r="AB70" s="57"/>
      <c r="AC70" s="55">
        <v>0</v>
      </c>
      <c r="AD70" s="56"/>
      <c r="AE70" s="56"/>
      <c r="AF70" s="56"/>
      <c r="AG70" s="57"/>
      <c r="AH70" s="55">
        <v>0</v>
      </c>
      <c r="AI70" s="56"/>
      <c r="AJ70" s="57"/>
      <c r="AK70" s="55">
        <f>IF(ISNUMBER(X70),X70,0)+IF(ISNUMBER(AC70),AC70,0)</f>
        <v>5144.8320000000003</v>
      </c>
      <c r="AL70" s="56"/>
      <c r="AM70" s="56"/>
      <c r="AN70" s="56"/>
      <c r="AO70" s="57"/>
      <c r="AP70" s="55">
        <v>5402.0736000000006</v>
      </c>
      <c r="AQ70" s="56"/>
      <c r="AR70" s="56"/>
      <c r="AS70" s="56"/>
      <c r="AT70" s="57"/>
      <c r="AU70" s="55">
        <v>0</v>
      </c>
      <c r="AV70" s="56"/>
      <c r="AW70" s="56"/>
      <c r="AX70" s="56"/>
      <c r="AY70" s="57"/>
      <c r="AZ70" s="55">
        <v>0</v>
      </c>
      <c r="BA70" s="56"/>
      <c r="BB70" s="57"/>
      <c r="BC70" s="55">
        <f>IF(ISNUMBER(AP70),AP70,0)+IF(ISNUMBER(AU70),AU70,0)</f>
        <v>5402.0736000000006</v>
      </c>
      <c r="BD70" s="56"/>
      <c r="BE70" s="56"/>
      <c r="BF70" s="56"/>
      <c r="BG70" s="57"/>
    </row>
    <row r="71" spans="1:79" s="25" customFormat="1" ht="12.75" customHeight="1">
      <c r="A71" s="35">
        <v>2730</v>
      </c>
      <c r="B71" s="36"/>
      <c r="C71" s="36"/>
      <c r="D71" s="59"/>
      <c r="E71" s="37" t="s">
        <v>174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9"/>
      <c r="X71" s="55">
        <v>5430</v>
      </c>
      <c r="Y71" s="56"/>
      <c r="Z71" s="56"/>
      <c r="AA71" s="56"/>
      <c r="AB71" s="57"/>
      <c r="AC71" s="55">
        <v>0</v>
      </c>
      <c r="AD71" s="56"/>
      <c r="AE71" s="56"/>
      <c r="AF71" s="56"/>
      <c r="AG71" s="57"/>
      <c r="AH71" s="55">
        <v>0</v>
      </c>
      <c r="AI71" s="56"/>
      <c r="AJ71" s="57"/>
      <c r="AK71" s="55">
        <f>IF(ISNUMBER(X71),X71,0)+IF(ISNUMBER(AC71),AC71,0)</f>
        <v>5430</v>
      </c>
      <c r="AL71" s="56"/>
      <c r="AM71" s="56"/>
      <c r="AN71" s="56"/>
      <c r="AO71" s="57"/>
      <c r="AP71" s="55">
        <v>5430</v>
      </c>
      <c r="AQ71" s="56"/>
      <c r="AR71" s="56"/>
      <c r="AS71" s="56"/>
      <c r="AT71" s="57"/>
      <c r="AU71" s="55">
        <v>0</v>
      </c>
      <c r="AV71" s="56"/>
      <c r="AW71" s="56"/>
      <c r="AX71" s="56"/>
      <c r="AY71" s="57"/>
      <c r="AZ71" s="55">
        <v>0</v>
      </c>
      <c r="BA71" s="56"/>
      <c r="BB71" s="57"/>
      <c r="BC71" s="55">
        <f>IF(ISNUMBER(AP71),AP71,0)+IF(ISNUMBER(AU71),AU71,0)</f>
        <v>5430</v>
      </c>
      <c r="BD71" s="56"/>
      <c r="BE71" s="56"/>
      <c r="BF71" s="56"/>
      <c r="BG71" s="57"/>
    </row>
    <row r="72" spans="1:79" s="6" customFormat="1" ht="12.75" customHeight="1">
      <c r="A72" s="46"/>
      <c r="B72" s="47"/>
      <c r="C72" s="47"/>
      <c r="D72" s="58"/>
      <c r="E72" s="28" t="s">
        <v>148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0"/>
      <c r="X72" s="52">
        <v>366446.83199999999</v>
      </c>
      <c r="Y72" s="53"/>
      <c r="Z72" s="53"/>
      <c r="AA72" s="53"/>
      <c r="AB72" s="54"/>
      <c r="AC72" s="52">
        <v>0</v>
      </c>
      <c r="AD72" s="53"/>
      <c r="AE72" s="53"/>
      <c r="AF72" s="53"/>
      <c r="AG72" s="54"/>
      <c r="AH72" s="52">
        <v>0</v>
      </c>
      <c r="AI72" s="53"/>
      <c r="AJ72" s="54"/>
      <c r="AK72" s="52">
        <f>IF(ISNUMBER(X72),X72,0)+IF(ISNUMBER(AC72),AC72,0)</f>
        <v>366446.83199999999</v>
      </c>
      <c r="AL72" s="53"/>
      <c r="AM72" s="53"/>
      <c r="AN72" s="53"/>
      <c r="AO72" s="54"/>
      <c r="AP72" s="52">
        <v>384497.67360000004</v>
      </c>
      <c r="AQ72" s="53"/>
      <c r="AR72" s="53"/>
      <c r="AS72" s="53"/>
      <c r="AT72" s="54"/>
      <c r="AU72" s="52">
        <v>0</v>
      </c>
      <c r="AV72" s="53"/>
      <c r="AW72" s="53"/>
      <c r="AX72" s="53"/>
      <c r="AY72" s="54"/>
      <c r="AZ72" s="52">
        <v>0</v>
      </c>
      <c r="BA72" s="53"/>
      <c r="BB72" s="54"/>
      <c r="BC72" s="52">
        <f>IF(ISNUMBER(AP72),AP72,0)+IF(ISNUMBER(AU72),AU72,0)</f>
        <v>384497.67360000004</v>
      </c>
      <c r="BD72" s="53"/>
      <c r="BE72" s="53"/>
      <c r="BF72" s="53"/>
      <c r="BG72" s="54"/>
    </row>
    <row r="74" spans="1:79" ht="14.25" customHeight="1">
      <c r="A74" s="68" t="s">
        <v>243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</row>
    <row r="75" spans="1:79" ht="15" customHeight="1">
      <c r="A75" s="73" t="s">
        <v>214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79" ht="23.1" customHeight="1">
      <c r="A76" s="111" t="s">
        <v>120</v>
      </c>
      <c r="B76" s="112"/>
      <c r="C76" s="112"/>
      <c r="D76" s="112"/>
      <c r="E76" s="113"/>
      <c r="F76" s="89" t="s">
        <v>19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1"/>
      <c r="X76" s="85" t="s">
        <v>236</v>
      </c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7"/>
      <c r="AP76" s="85" t="s">
        <v>241</v>
      </c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7"/>
    </row>
    <row r="77" spans="1:79" ht="53.25" customHeight="1">
      <c r="A77" s="114"/>
      <c r="B77" s="115"/>
      <c r="C77" s="115"/>
      <c r="D77" s="115"/>
      <c r="E77" s="116"/>
      <c r="F77" s="92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85" t="s">
        <v>4</v>
      </c>
      <c r="Y77" s="86"/>
      <c r="Z77" s="86"/>
      <c r="AA77" s="86"/>
      <c r="AB77" s="87"/>
      <c r="AC77" s="85" t="s">
        <v>3</v>
      </c>
      <c r="AD77" s="86"/>
      <c r="AE77" s="86"/>
      <c r="AF77" s="86"/>
      <c r="AG77" s="87"/>
      <c r="AH77" s="105" t="s">
        <v>117</v>
      </c>
      <c r="AI77" s="106"/>
      <c r="AJ77" s="107"/>
      <c r="AK77" s="85" t="s">
        <v>5</v>
      </c>
      <c r="AL77" s="86"/>
      <c r="AM77" s="86"/>
      <c r="AN77" s="86"/>
      <c r="AO77" s="87"/>
      <c r="AP77" s="85" t="s">
        <v>4</v>
      </c>
      <c r="AQ77" s="86"/>
      <c r="AR77" s="86"/>
      <c r="AS77" s="86"/>
      <c r="AT77" s="87"/>
      <c r="AU77" s="85" t="s">
        <v>3</v>
      </c>
      <c r="AV77" s="86"/>
      <c r="AW77" s="86"/>
      <c r="AX77" s="86"/>
      <c r="AY77" s="87"/>
      <c r="AZ77" s="105" t="s">
        <v>117</v>
      </c>
      <c r="BA77" s="106"/>
      <c r="BB77" s="107"/>
      <c r="BC77" s="85" t="s">
        <v>96</v>
      </c>
      <c r="BD77" s="86"/>
      <c r="BE77" s="86"/>
      <c r="BF77" s="86"/>
      <c r="BG77" s="87"/>
    </row>
    <row r="78" spans="1:79" ht="15" customHeight="1">
      <c r="A78" s="85">
        <v>1</v>
      </c>
      <c r="B78" s="86"/>
      <c r="C78" s="86"/>
      <c r="D78" s="86"/>
      <c r="E78" s="87"/>
      <c r="F78" s="85">
        <v>2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85">
        <v>3</v>
      </c>
      <c r="Y78" s="86"/>
      <c r="Z78" s="86"/>
      <c r="AA78" s="86"/>
      <c r="AB78" s="87"/>
      <c r="AC78" s="85">
        <v>4</v>
      </c>
      <c r="AD78" s="86"/>
      <c r="AE78" s="86"/>
      <c r="AF78" s="86"/>
      <c r="AG78" s="87"/>
      <c r="AH78" s="85">
        <v>5</v>
      </c>
      <c r="AI78" s="86"/>
      <c r="AJ78" s="87"/>
      <c r="AK78" s="85">
        <v>6</v>
      </c>
      <c r="AL78" s="86"/>
      <c r="AM78" s="86"/>
      <c r="AN78" s="86"/>
      <c r="AO78" s="87"/>
      <c r="AP78" s="85">
        <v>7</v>
      </c>
      <c r="AQ78" s="86"/>
      <c r="AR78" s="86"/>
      <c r="AS78" s="86"/>
      <c r="AT78" s="87"/>
      <c r="AU78" s="85">
        <v>8</v>
      </c>
      <c r="AV78" s="86"/>
      <c r="AW78" s="86"/>
      <c r="AX78" s="86"/>
      <c r="AY78" s="87"/>
      <c r="AZ78" s="85">
        <v>9</v>
      </c>
      <c r="BA78" s="86"/>
      <c r="BB78" s="87"/>
      <c r="BC78" s="85">
        <v>10</v>
      </c>
      <c r="BD78" s="86"/>
      <c r="BE78" s="86"/>
      <c r="BF78" s="86"/>
      <c r="BG78" s="87"/>
    </row>
    <row r="79" spans="1:79" s="1" customFormat="1" ht="15" hidden="1" customHeight="1">
      <c r="A79" s="82" t="s">
        <v>64</v>
      </c>
      <c r="B79" s="83"/>
      <c r="C79" s="83"/>
      <c r="D79" s="83"/>
      <c r="E79" s="84"/>
      <c r="F79" s="82" t="s">
        <v>57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X79" s="82" t="s">
        <v>60</v>
      </c>
      <c r="Y79" s="83"/>
      <c r="Z79" s="83"/>
      <c r="AA79" s="83"/>
      <c r="AB79" s="84"/>
      <c r="AC79" s="82" t="s">
        <v>61</v>
      </c>
      <c r="AD79" s="83"/>
      <c r="AE79" s="83"/>
      <c r="AF79" s="83"/>
      <c r="AG79" s="84"/>
      <c r="AH79" s="82" t="s">
        <v>94</v>
      </c>
      <c r="AI79" s="83"/>
      <c r="AJ79" s="84"/>
      <c r="AK79" s="108" t="s">
        <v>99</v>
      </c>
      <c r="AL79" s="109"/>
      <c r="AM79" s="109"/>
      <c r="AN79" s="109"/>
      <c r="AO79" s="110"/>
      <c r="AP79" s="82" t="s">
        <v>62</v>
      </c>
      <c r="AQ79" s="83"/>
      <c r="AR79" s="83"/>
      <c r="AS79" s="83"/>
      <c r="AT79" s="84"/>
      <c r="AU79" s="82" t="s">
        <v>63</v>
      </c>
      <c r="AV79" s="83"/>
      <c r="AW79" s="83"/>
      <c r="AX79" s="83"/>
      <c r="AY79" s="84"/>
      <c r="AZ79" s="82" t="s">
        <v>95</v>
      </c>
      <c r="BA79" s="83"/>
      <c r="BB79" s="84"/>
      <c r="BC79" s="108" t="s">
        <v>99</v>
      </c>
      <c r="BD79" s="109"/>
      <c r="BE79" s="109"/>
      <c r="BF79" s="109"/>
      <c r="BG79" s="110"/>
      <c r="CA79" t="s">
        <v>31</v>
      </c>
    </row>
    <row r="80" spans="1:79" s="6" customFormat="1" ht="12.75" customHeight="1">
      <c r="A80" s="46"/>
      <c r="B80" s="47"/>
      <c r="C80" s="47"/>
      <c r="D80" s="47"/>
      <c r="E80" s="58"/>
      <c r="F80" s="46" t="s">
        <v>148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58"/>
      <c r="X80" s="52"/>
      <c r="Y80" s="53"/>
      <c r="Z80" s="53"/>
      <c r="AA80" s="53"/>
      <c r="AB80" s="54"/>
      <c r="AC80" s="52"/>
      <c r="AD80" s="53"/>
      <c r="AE80" s="53"/>
      <c r="AF80" s="53"/>
      <c r="AG80" s="54"/>
      <c r="AH80" s="52"/>
      <c r="AI80" s="53"/>
      <c r="AJ80" s="54"/>
      <c r="AK80" s="52">
        <f>IF(ISNUMBER(X80),X80,0)+IF(ISNUMBER(AC80),AC80,0)</f>
        <v>0</v>
      </c>
      <c r="AL80" s="53"/>
      <c r="AM80" s="53"/>
      <c r="AN80" s="53"/>
      <c r="AO80" s="54"/>
      <c r="AP80" s="52"/>
      <c r="AQ80" s="53"/>
      <c r="AR80" s="53"/>
      <c r="AS80" s="53"/>
      <c r="AT80" s="54"/>
      <c r="AU80" s="52"/>
      <c r="AV80" s="53"/>
      <c r="AW80" s="53"/>
      <c r="AX80" s="53"/>
      <c r="AY80" s="54"/>
      <c r="AZ80" s="52"/>
      <c r="BA80" s="53"/>
      <c r="BB80" s="54"/>
      <c r="BC80" s="52">
        <f>IF(ISNUMBER(AP80),AP80,0)+IF(ISNUMBER(AU80),AU80,0)</f>
        <v>0</v>
      </c>
      <c r="BD80" s="53"/>
      <c r="BE80" s="53"/>
      <c r="BF80" s="53"/>
      <c r="BG80" s="54"/>
      <c r="CA80" s="6" t="s">
        <v>32</v>
      </c>
    </row>
    <row r="83" spans="1:79" ht="14.25" customHeight="1">
      <c r="A83" s="68" t="s">
        <v>121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</row>
    <row r="84" spans="1:79" ht="14.25" customHeight="1">
      <c r="A84" s="68" t="s">
        <v>228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</row>
    <row r="85" spans="1:79" ht="15" customHeight="1">
      <c r="A85" s="88" t="s">
        <v>214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</row>
    <row r="86" spans="1:79" ht="23.1" customHeight="1">
      <c r="A86" s="89" t="s">
        <v>6</v>
      </c>
      <c r="B86" s="90"/>
      <c r="C86" s="90"/>
      <c r="D86" s="89" t="s">
        <v>122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1"/>
      <c r="T86" s="42" t="s">
        <v>215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 t="s">
        <v>218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 t="s">
        <v>225</v>
      </c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</row>
    <row r="87" spans="1:79" ht="52.5" customHeight="1">
      <c r="A87" s="92"/>
      <c r="B87" s="93"/>
      <c r="C87" s="93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42" t="s">
        <v>4</v>
      </c>
      <c r="U87" s="42"/>
      <c r="V87" s="42"/>
      <c r="W87" s="42"/>
      <c r="X87" s="42"/>
      <c r="Y87" s="42" t="s">
        <v>3</v>
      </c>
      <c r="Z87" s="42"/>
      <c r="AA87" s="42"/>
      <c r="AB87" s="42"/>
      <c r="AC87" s="42"/>
      <c r="AD87" s="105" t="s">
        <v>117</v>
      </c>
      <c r="AE87" s="106"/>
      <c r="AF87" s="107"/>
      <c r="AG87" s="42" t="s">
        <v>5</v>
      </c>
      <c r="AH87" s="42"/>
      <c r="AI87" s="42"/>
      <c r="AJ87" s="42"/>
      <c r="AK87" s="42"/>
      <c r="AL87" s="42" t="s">
        <v>4</v>
      </c>
      <c r="AM87" s="42"/>
      <c r="AN87" s="42"/>
      <c r="AO87" s="42"/>
      <c r="AP87" s="42"/>
      <c r="AQ87" s="42" t="s">
        <v>3</v>
      </c>
      <c r="AR87" s="42"/>
      <c r="AS87" s="42"/>
      <c r="AT87" s="42"/>
      <c r="AU87" s="42"/>
      <c r="AV87" s="105" t="s">
        <v>117</v>
      </c>
      <c r="AW87" s="106"/>
      <c r="AX87" s="107"/>
      <c r="AY87" s="42" t="s">
        <v>96</v>
      </c>
      <c r="AZ87" s="42"/>
      <c r="BA87" s="42"/>
      <c r="BB87" s="42"/>
      <c r="BC87" s="42"/>
      <c r="BD87" s="42" t="s">
        <v>4</v>
      </c>
      <c r="BE87" s="42"/>
      <c r="BF87" s="42"/>
      <c r="BG87" s="42"/>
      <c r="BH87" s="42"/>
      <c r="BI87" s="42" t="s">
        <v>3</v>
      </c>
      <c r="BJ87" s="42"/>
      <c r="BK87" s="42"/>
      <c r="BL87" s="42"/>
      <c r="BM87" s="42"/>
      <c r="BN87" s="105" t="s">
        <v>117</v>
      </c>
      <c r="BO87" s="106"/>
      <c r="BP87" s="107"/>
      <c r="BQ87" s="42" t="s">
        <v>97</v>
      </c>
      <c r="BR87" s="42"/>
      <c r="BS87" s="42"/>
      <c r="BT87" s="42"/>
      <c r="BU87" s="42"/>
    </row>
    <row r="88" spans="1:79" ht="15" customHeight="1">
      <c r="A88" s="85">
        <v>1</v>
      </c>
      <c r="B88" s="86"/>
      <c r="C88" s="86"/>
      <c r="D88" s="85">
        <v>2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7"/>
      <c r="T88" s="42">
        <v>3</v>
      </c>
      <c r="U88" s="42"/>
      <c r="V88" s="42"/>
      <c r="W88" s="42"/>
      <c r="X88" s="42"/>
      <c r="Y88" s="42">
        <v>4</v>
      </c>
      <c r="Z88" s="42"/>
      <c r="AA88" s="42"/>
      <c r="AB88" s="42"/>
      <c r="AC88" s="42"/>
      <c r="AD88" s="85">
        <v>5</v>
      </c>
      <c r="AE88" s="86"/>
      <c r="AF88" s="87"/>
      <c r="AG88" s="42">
        <v>6</v>
      </c>
      <c r="AH88" s="42"/>
      <c r="AI88" s="42"/>
      <c r="AJ88" s="42"/>
      <c r="AK88" s="42"/>
      <c r="AL88" s="42">
        <v>7</v>
      </c>
      <c r="AM88" s="42"/>
      <c r="AN88" s="42"/>
      <c r="AO88" s="42"/>
      <c r="AP88" s="42"/>
      <c r="AQ88" s="42">
        <v>8</v>
      </c>
      <c r="AR88" s="42"/>
      <c r="AS88" s="42"/>
      <c r="AT88" s="42"/>
      <c r="AU88" s="42"/>
      <c r="AV88" s="85">
        <v>9</v>
      </c>
      <c r="AW88" s="86"/>
      <c r="AX88" s="87"/>
      <c r="AY88" s="42">
        <v>10</v>
      </c>
      <c r="AZ88" s="42"/>
      <c r="BA88" s="42"/>
      <c r="BB88" s="42"/>
      <c r="BC88" s="42"/>
      <c r="BD88" s="42">
        <v>11</v>
      </c>
      <c r="BE88" s="42"/>
      <c r="BF88" s="42"/>
      <c r="BG88" s="42"/>
      <c r="BH88" s="42"/>
      <c r="BI88" s="42">
        <v>12</v>
      </c>
      <c r="BJ88" s="42"/>
      <c r="BK88" s="42"/>
      <c r="BL88" s="42"/>
      <c r="BM88" s="42"/>
      <c r="BN88" s="85">
        <v>13</v>
      </c>
      <c r="BO88" s="86"/>
      <c r="BP88" s="87"/>
      <c r="BQ88" s="42">
        <v>14</v>
      </c>
      <c r="BR88" s="42"/>
      <c r="BS88" s="42"/>
      <c r="BT88" s="42"/>
      <c r="BU88" s="42"/>
    </row>
    <row r="89" spans="1:79" s="1" customFormat="1" ht="14.25" hidden="1" customHeight="1">
      <c r="A89" s="82" t="s">
        <v>69</v>
      </c>
      <c r="B89" s="83"/>
      <c r="C89" s="83"/>
      <c r="D89" s="82" t="s">
        <v>57</v>
      </c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4"/>
      <c r="T89" s="72" t="s">
        <v>65</v>
      </c>
      <c r="U89" s="72"/>
      <c r="V89" s="72"/>
      <c r="W89" s="72"/>
      <c r="X89" s="72"/>
      <c r="Y89" s="72" t="s">
        <v>66</v>
      </c>
      <c r="Z89" s="72"/>
      <c r="AA89" s="72"/>
      <c r="AB89" s="72"/>
      <c r="AC89" s="72"/>
      <c r="AD89" s="82" t="s">
        <v>91</v>
      </c>
      <c r="AE89" s="83"/>
      <c r="AF89" s="84"/>
      <c r="AG89" s="95" t="s">
        <v>99</v>
      </c>
      <c r="AH89" s="95"/>
      <c r="AI89" s="95"/>
      <c r="AJ89" s="95"/>
      <c r="AK89" s="95"/>
      <c r="AL89" s="72" t="s">
        <v>67</v>
      </c>
      <c r="AM89" s="72"/>
      <c r="AN89" s="72"/>
      <c r="AO89" s="72"/>
      <c r="AP89" s="72"/>
      <c r="AQ89" s="72" t="s">
        <v>68</v>
      </c>
      <c r="AR89" s="72"/>
      <c r="AS89" s="72"/>
      <c r="AT89" s="72"/>
      <c r="AU89" s="72"/>
      <c r="AV89" s="82" t="s">
        <v>92</v>
      </c>
      <c r="AW89" s="83"/>
      <c r="AX89" s="84"/>
      <c r="AY89" s="95" t="s">
        <v>99</v>
      </c>
      <c r="AZ89" s="95"/>
      <c r="BA89" s="95"/>
      <c r="BB89" s="95"/>
      <c r="BC89" s="95"/>
      <c r="BD89" s="72" t="s">
        <v>58</v>
      </c>
      <c r="BE89" s="72"/>
      <c r="BF89" s="72"/>
      <c r="BG89" s="72"/>
      <c r="BH89" s="72"/>
      <c r="BI89" s="72" t="s">
        <v>59</v>
      </c>
      <c r="BJ89" s="72"/>
      <c r="BK89" s="72"/>
      <c r="BL89" s="72"/>
      <c r="BM89" s="72"/>
      <c r="BN89" s="82" t="s">
        <v>93</v>
      </c>
      <c r="BO89" s="83"/>
      <c r="BP89" s="84"/>
      <c r="BQ89" s="95" t="s">
        <v>99</v>
      </c>
      <c r="BR89" s="95"/>
      <c r="BS89" s="95"/>
      <c r="BT89" s="95"/>
      <c r="BU89" s="95"/>
      <c r="CA89" t="s">
        <v>33</v>
      </c>
    </row>
    <row r="90" spans="1:79" s="25" customFormat="1" ht="38.25" customHeight="1">
      <c r="A90" s="35">
        <v>1</v>
      </c>
      <c r="B90" s="36"/>
      <c r="C90" s="36"/>
      <c r="D90" s="37" t="s">
        <v>175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9"/>
      <c r="T90" s="40">
        <v>0</v>
      </c>
      <c r="U90" s="40"/>
      <c r="V90" s="40"/>
      <c r="W90" s="40"/>
      <c r="X90" s="40"/>
      <c r="Y90" s="40">
        <v>0</v>
      </c>
      <c r="Z90" s="40"/>
      <c r="AA90" s="40"/>
      <c r="AB90" s="40"/>
      <c r="AC90" s="40"/>
      <c r="AD90" s="55">
        <v>0</v>
      </c>
      <c r="AE90" s="56"/>
      <c r="AF90" s="57"/>
      <c r="AG90" s="40">
        <f>IF(ISNUMBER(T90),T90,0)+IF(ISNUMBER(Y90),Y90,0)</f>
        <v>0</v>
      </c>
      <c r="AH90" s="40"/>
      <c r="AI90" s="40"/>
      <c r="AJ90" s="40"/>
      <c r="AK90" s="40"/>
      <c r="AL90" s="40">
        <v>0</v>
      </c>
      <c r="AM90" s="40"/>
      <c r="AN90" s="40"/>
      <c r="AO90" s="40"/>
      <c r="AP90" s="40"/>
      <c r="AQ90" s="40">
        <v>0</v>
      </c>
      <c r="AR90" s="40"/>
      <c r="AS90" s="40"/>
      <c r="AT90" s="40"/>
      <c r="AU90" s="40"/>
      <c r="AV90" s="55">
        <v>0</v>
      </c>
      <c r="AW90" s="56"/>
      <c r="AX90" s="57"/>
      <c r="AY90" s="40">
        <f>IF(ISNUMBER(AL90),AL90,0)+IF(ISNUMBER(AQ90),AQ90,0)</f>
        <v>0</v>
      </c>
      <c r="AZ90" s="40"/>
      <c r="BA90" s="40"/>
      <c r="BB90" s="40"/>
      <c r="BC90" s="40"/>
      <c r="BD90" s="40">
        <v>5430</v>
      </c>
      <c r="BE90" s="40"/>
      <c r="BF90" s="40"/>
      <c r="BG90" s="40"/>
      <c r="BH90" s="40"/>
      <c r="BI90" s="40">
        <v>0</v>
      </c>
      <c r="BJ90" s="40"/>
      <c r="BK90" s="40"/>
      <c r="BL90" s="40"/>
      <c r="BM90" s="40"/>
      <c r="BN90" s="55">
        <v>0</v>
      </c>
      <c r="BO90" s="56"/>
      <c r="BP90" s="57"/>
      <c r="BQ90" s="40">
        <f>IF(ISNUMBER(BD90),BD90,0)+IF(ISNUMBER(BI90),BI90,0)</f>
        <v>5430</v>
      </c>
      <c r="BR90" s="40"/>
      <c r="BS90" s="40"/>
      <c r="BT90" s="40"/>
      <c r="BU90" s="40"/>
      <c r="CA90" s="25" t="s">
        <v>34</v>
      </c>
    </row>
    <row r="91" spans="1:79" s="25" customFormat="1" ht="25.5" customHeight="1">
      <c r="A91" s="35">
        <v>2</v>
      </c>
      <c r="B91" s="36"/>
      <c r="C91" s="36"/>
      <c r="D91" s="129" t="s">
        <v>176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9"/>
      <c r="T91" s="40">
        <v>0</v>
      </c>
      <c r="U91" s="40"/>
      <c r="V91" s="40"/>
      <c r="W91" s="40"/>
      <c r="X91" s="40"/>
      <c r="Y91" s="40">
        <v>0</v>
      </c>
      <c r="Z91" s="40"/>
      <c r="AA91" s="40"/>
      <c r="AB91" s="40"/>
      <c r="AC91" s="40"/>
      <c r="AD91" s="55">
        <v>0</v>
      </c>
      <c r="AE91" s="56"/>
      <c r="AF91" s="57"/>
      <c r="AG91" s="40">
        <f>IF(ISNUMBER(T91),T91,0)+IF(ISNUMBER(Y91),Y91,0)</f>
        <v>0</v>
      </c>
      <c r="AH91" s="40"/>
      <c r="AI91" s="40"/>
      <c r="AJ91" s="40"/>
      <c r="AK91" s="40"/>
      <c r="AL91" s="40">
        <v>0</v>
      </c>
      <c r="AM91" s="40"/>
      <c r="AN91" s="40"/>
      <c r="AO91" s="40"/>
      <c r="AP91" s="40"/>
      <c r="AQ91" s="40">
        <v>0</v>
      </c>
      <c r="AR91" s="40"/>
      <c r="AS91" s="40"/>
      <c r="AT91" s="40"/>
      <c r="AU91" s="40"/>
      <c r="AV91" s="55">
        <v>0</v>
      </c>
      <c r="AW91" s="56"/>
      <c r="AX91" s="57"/>
      <c r="AY91" s="40">
        <f>IF(ISNUMBER(AL91),AL91,0)+IF(ISNUMBER(AQ91),AQ91,0)</f>
        <v>0</v>
      </c>
      <c r="AZ91" s="40"/>
      <c r="BA91" s="40"/>
      <c r="BB91" s="40"/>
      <c r="BC91" s="40"/>
      <c r="BD91" s="40">
        <v>341872</v>
      </c>
      <c r="BE91" s="40"/>
      <c r="BF91" s="40"/>
      <c r="BG91" s="40"/>
      <c r="BH91" s="40"/>
      <c r="BI91" s="40">
        <v>0</v>
      </c>
      <c r="BJ91" s="40"/>
      <c r="BK91" s="40"/>
      <c r="BL91" s="40"/>
      <c r="BM91" s="40"/>
      <c r="BN91" s="55">
        <v>0</v>
      </c>
      <c r="BO91" s="56"/>
      <c r="BP91" s="57"/>
      <c r="BQ91" s="40">
        <f>IF(ISNUMBER(BD91),BD91,0)+IF(ISNUMBER(BI91),BI91,0)</f>
        <v>341872</v>
      </c>
      <c r="BR91" s="40"/>
      <c r="BS91" s="40"/>
      <c r="BT91" s="40"/>
      <c r="BU91" s="40"/>
    </row>
    <row r="92" spans="1:79" s="6" customFormat="1" ht="12.75" customHeight="1">
      <c r="A92" s="46"/>
      <c r="B92" s="47"/>
      <c r="C92" s="47"/>
      <c r="D92" s="28" t="s">
        <v>148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30"/>
      <c r="T92" s="26">
        <v>0</v>
      </c>
      <c r="U92" s="26"/>
      <c r="V92" s="26"/>
      <c r="W92" s="26"/>
      <c r="X92" s="26"/>
      <c r="Y92" s="26">
        <v>0</v>
      </c>
      <c r="Z92" s="26"/>
      <c r="AA92" s="26"/>
      <c r="AB92" s="26"/>
      <c r="AC92" s="26"/>
      <c r="AD92" s="52">
        <v>0</v>
      </c>
      <c r="AE92" s="53"/>
      <c r="AF92" s="54"/>
      <c r="AG92" s="26">
        <f>IF(ISNUMBER(T92),T92,0)+IF(ISNUMBER(Y92),Y92,0)</f>
        <v>0</v>
      </c>
      <c r="AH92" s="26"/>
      <c r="AI92" s="26"/>
      <c r="AJ92" s="26"/>
      <c r="AK92" s="26"/>
      <c r="AL92" s="26">
        <v>0</v>
      </c>
      <c r="AM92" s="26"/>
      <c r="AN92" s="26"/>
      <c r="AO92" s="26"/>
      <c r="AP92" s="26"/>
      <c r="AQ92" s="26">
        <v>0</v>
      </c>
      <c r="AR92" s="26"/>
      <c r="AS92" s="26"/>
      <c r="AT92" s="26"/>
      <c r="AU92" s="26"/>
      <c r="AV92" s="52">
        <v>0</v>
      </c>
      <c r="AW92" s="53"/>
      <c r="AX92" s="54"/>
      <c r="AY92" s="26">
        <f>IF(ISNUMBER(AL92),AL92,0)+IF(ISNUMBER(AQ92),AQ92,0)</f>
        <v>0</v>
      </c>
      <c r="AZ92" s="26"/>
      <c r="BA92" s="26"/>
      <c r="BB92" s="26"/>
      <c r="BC92" s="26"/>
      <c r="BD92" s="26">
        <v>347302</v>
      </c>
      <c r="BE92" s="26"/>
      <c r="BF92" s="26"/>
      <c r="BG92" s="26"/>
      <c r="BH92" s="26"/>
      <c r="BI92" s="26">
        <v>0</v>
      </c>
      <c r="BJ92" s="26"/>
      <c r="BK92" s="26"/>
      <c r="BL92" s="26"/>
      <c r="BM92" s="26"/>
      <c r="BN92" s="52">
        <v>0</v>
      </c>
      <c r="BO92" s="53"/>
      <c r="BP92" s="54"/>
      <c r="BQ92" s="26">
        <f>IF(ISNUMBER(BD92),BD92,0)+IF(ISNUMBER(BI92),BI92,0)</f>
        <v>347302</v>
      </c>
      <c r="BR92" s="26"/>
      <c r="BS92" s="26"/>
      <c r="BT92" s="26"/>
      <c r="BU92" s="26"/>
    </row>
    <row r="94" spans="1:79" ht="14.25" customHeight="1">
      <c r="A94" s="68" t="s">
        <v>244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</row>
    <row r="95" spans="1:79" ht="15" customHeight="1">
      <c r="A95" s="88" t="s">
        <v>214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</row>
    <row r="96" spans="1:79" ht="23.1" customHeight="1">
      <c r="A96" s="89" t="s">
        <v>6</v>
      </c>
      <c r="B96" s="90"/>
      <c r="C96" s="90"/>
      <c r="D96" s="89" t="s">
        <v>122</v>
      </c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1"/>
      <c r="T96" s="42" t="s">
        <v>236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 t="s">
        <v>241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</row>
    <row r="97" spans="1:79" ht="54" customHeight="1">
      <c r="A97" s="92"/>
      <c r="B97" s="93"/>
      <c r="C97" s="93"/>
      <c r="D97" s="92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42" t="s">
        <v>4</v>
      </c>
      <c r="U97" s="42"/>
      <c r="V97" s="42"/>
      <c r="W97" s="42"/>
      <c r="X97" s="42"/>
      <c r="Y97" s="42" t="s">
        <v>3</v>
      </c>
      <c r="Z97" s="42"/>
      <c r="AA97" s="42"/>
      <c r="AB97" s="42"/>
      <c r="AC97" s="42"/>
      <c r="AD97" s="105" t="s">
        <v>117</v>
      </c>
      <c r="AE97" s="106"/>
      <c r="AF97" s="107"/>
      <c r="AG97" s="42" t="s">
        <v>5</v>
      </c>
      <c r="AH97" s="42"/>
      <c r="AI97" s="42"/>
      <c r="AJ97" s="42"/>
      <c r="AK97" s="42"/>
      <c r="AL97" s="42" t="s">
        <v>4</v>
      </c>
      <c r="AM97" s="42"/>
      <c r="AN97" s="42"/>
      <c r="AO97" s="42"/>
      <c r="AP97" s="42"/>
      <c r="AQ97" s="42" t="s">
        <v>3</v>
      </c>
      <c r="AR97" s="42"/>
      <c r="AS97" s="42"/>
      <c r="AT97" s="42"/>
      <c r="AU97" s="42"/>
      <c r="AV97" s="105" t="s">
        <v>117</v>
      </c>
      <c r="AW97" s="106"/>
      <c r="AX97" s="107"/>
      <c r="AY97" s="42" t="s">
        <v>96</v>
      </c>
      <c r="AZ97" s="42"/>
      <c r="BA97" s="42"/>
      <c r="BB97" s="42"/>
      <c r="BC97" s="42"/>
    </row>
    <row r="98" spans="1:79" ht="15" customHeight="1">
      <c r="A98" s="85">
        <v>1</v>
      </c>
      <c r="B98" s="86"/>
      <c r="C98" s="86"/>
      <c r="D98" s="85">
        <v>2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7"/>
      <c r="T98" s="42">
        <v>3</v>
      </c>
      <c r="U98" s="42"/>
      <c r="V98" s="42"/>
      <c r="W98" s="42"/>
      <c r="X98" s="42"/>
      <c r="Y98" s="42">
        <v>4</v>
      </c>
      <c r="Z98" s="42"/>
      <c r="AA98" s="42"/>
      <c r="AB98" s="42"/>
      <c r="AC98" s="42"/>
      <c r="AD98" s="85">
        <v>5</v>
      </c>
      <c r="AE98" s="86"/>
      <c r="AF98" s="87"/>
      <c r="AG98" s="42">
        <v>6</v>
      </c>
      <c r="AH98" s="42"/>
      <c r="AI98" s="42"/>
      <c r="AJ98" s="42"/>
      <c r="AK98" s="42"/>
      <c r="AL98" s="42">
        <v>7</v>
      </c>
      <c r="AM98" s="42"/>
      <c r="AN98" s="42"/>
      <c r="AO98" s="42"/>
      <c r="AP98" s="42"/>
      <c r="AQ98" s="42">
        <v>8</v>
      </c>
      <c r="AR98" s="42"/>
      <c r="AS98" s="42"/>
      <c r="AT98" s="42"/>
      <c r="AU98" s="42"/>
      <c r="AV98" s="85">
        <v>9</v>
      </c>
      <c r="AW98" s="86"/>
      <c r="AX98" s="87"/>
      <c r="AY98" s="42">
        <v>10</v>
      </c>
      <c r="AZ98" s="42"/>
      <c r="BA98" s="42"/>
      <c r="BB98" s="42"/>
      <c r="BC98" s="42"/>
    </row>
    <row r="99" spans="1:79" s="1" customFormat="1" ht="10.5" hidden="1" customHeight="1">
      <c r="A99" s="82" t="s">
        <v>69</v>
      </c>
      <c r="B99" s="83"/>
      <c r="C99" s="83"/>
      <c r="D99" s="82" t="s">
        <v>57</v>
      </c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4"/>
      <c r="T99" s="72" t="s">
        <v>60</v>
      </c>
      <c r="U99" s="72"/>
      <c r="V99" s="72"/>
      <c r="W99" s="72"/>
      <c r="X99" s="72"/>
      <c r="Y99" s="72" t="s">
        <v>61</v>
      </c>
      <c r="Z99" s="72"/>
      <c r="AA99" s="72"/>
      <c r="AB99" s="72"/>
      <c r="AC99" s="72"/>
      <c r="AD99" s="82" t="s">
        <v>94</v>
      </c>
      <c r="AE99" s="83"/>
      <c r="AF99" s="84"/>
      <c r="AG99" s="95" t="s">
        <v>99</v>
      </c>
      <c r="AH99" s="95"/>
      <c r="AI99" s="95"/>
      <c r="AJ99" s="95"/>
      <c r="AK99" s="95"/>
      <c r="AL99" s="72" t="s">
        <v>62</v>
      </c>
      <c r="AM99" s="72"/>
      <c r="AN99" s="72"/>
      <c r="AO99" s="72"/>
      <c r="AP99" s="72"/>
      <c r="AQ99" s="72" t="s">
        <v>63</v>
      </c>
      <c r="AR99" s="72"/>
      <c r="AS99" s="72"/>
      <c r="AT99" s="72"/>
      <c r="AU99" s="72"/>
      <c r="AV99" s="82" t="s">
        <v>95</v>
      </c>
      <c r="AW99" s="83"/>
      <c r="AX99" s="84"/>
      <c r="AY99" s="95" t="s">
        <v>99</v>
      </c>
      <c r="AZ99" s="95"/>
      <c r="BA99" s="95"/>
      <c r="BB99" s="95"/>
      <c r="BC99" s="95"/>
      <c r="CA99" s="1" t="s">
        <v>35</v>
      </c>
    </row>
    <row r="100" spans="1:79" s="25" customFormat="1" ht="38.25" customHeight="1">
      <c r="A100" s="35">
        <v>1</v>
      </c>
      <c r="B100" s="36"/>
      <c r="C100" s="36"/>
      <c r="D100" s="37" t="s">
        <v>175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9"/>
      <c r="T100" s="40">
        <v>5430</v>
      </c>
      <c r="U100" s="40"/>
      <c r="V100" s="40"/>
      <c r="W100" s="40"/>
      <c r="X100" s="40"/>
      <c r="Y100" s="40">
        <v>0</v>
      </c>
      <c r="Z100" s="40"/>
      <c r="AA100" s="40"/>
      <c r="AB100" s="40"/>
      <c r="AC100" s="40"/>
      <c r="AD100" s="55">
        <v>0</v>
      </c>
      <c r="AE100" s="56"/>
      <c r="AF100" s="57"/>
      <c r="AG100" s="40">
        <f>IF(ISNUMBER(T100),T100,0)+IF(ISNUMBER(Y100),Y100,0)</f>
        <v>5430</v>
      </c>
      <c r="AH100" s="40"/>
      <c r="AI100" s="40"/>
      <c r="AJ100" s="40"/>
      <c r="AK100" s="40"/>
      <c r="AL100" s="40">
        <v>5430</v>
      </c>
      <c r="AM100" s="40"/>
      <c r="AN100" s="40"/>
      <c r="AO100" s="40"/>
      <c r="AP100" s="40"/>
      <c r="AQ100" s="40">
        <v>0</v>
      </c>
      <c r="AR100" s="40"/>
      <c r="AS100" s="40"/>
      <c r="AT100" s="40"/>
      <c r="AU100" s="40"/>
      <c r="AV100" s="55">
        <v>0</v>
      </c>
      <c r="AW100" s="56"/>
      <c r="AX100" s="57"/>
      <c r="AY100" s="40">
        <f>IF(ISNUMBER(AL100),AL100,0)+IF(ISNUMBER(AQ100),AQ100,0)</f>
        <v>5430</v>
      </c>
      <c r="AZ100" s="40"/>
      <c r="BA100" s="40"/>
      <c r="BB100" s="40"/>
      <c r="BC100" s="40"/>
      <c r="CA100" s="25" t="s">
        <v>36</v>
      </c>
    </row>
    <row r="101" spans="1:79" s="25" customFormat="1" ht="25.5" customHeight="1">
      <c r="A101" s="35">
        <v>2</v>
      </c>
      <c r="B101" s="36"/>
      <c r="C101" s="36"/>
      <c r="D101" s="37" t="s">
        <v>176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9"/>
      <c r="T101" s="40">
        <v>361016</v>
      </c>
      <c r="U101" s="40"/>
      <c r="V101" s="40"/>
      <c r="W101" s="40"/>
      <c r="X101" s="40"/>
      <c r="Y101" s="40">
        <v>0</v>
      </c>
      <c r="Z101" s="40"/>
      <c r="AA101" s="40"/>
      <c r="AB101" s="40"/>
      <c r="AC101" s="40"/>
      <c r="AD101" s="55">
        <v>0</v>
      </c>
      <c r="AE101" s="56"/>
      <c r="AF101" s="57"/>
      <c r="AG101" s="40">
        <f>IF(ISNUMBER(T101),T101,0)+IF(ISNUMBER(Y101),Y101,0)</f>
        <v>361016</v>
      </c>
      <c r="AH101" s="40"/>
      <c r="AI101" s="40"/>
      <c r="AJ101" s="40"/>
      <c r="AK101" s="40"/>
      <c r="AL101" s="40">
        <v>379068</v>
      </c>
      <c r="AM101" s="40"/>
      <c r="AN101" s="40"/>
      <c r="AO101" s="40"/>
      <c r="AP101" s="40"/>
      <c r="AQ101" s="40">
        <v>0</v>
      </c>
      <c r="AR101" s="40"/>
      <c r="AS101" s="40"/>
      <c r="AT101" s="40"/>
      <c r="AU101" s="40"/>
      <c r="AV101" s="55">
        <v>0</v>
      </c>
      <c r="AW101" s="56"/>
      <c r="AX101" s="57"/>
      <c r="AY101" s="40">
        <f>IF(ISNUMBER(AL101),AL101,0)+IF(ISNUMBER(AQ101),AQ101,0)</f>
        <v>379068</v>
      </c>
      <c r="AZ101" s="40"/>
      <c r="BA101" s="40"/>
      <c r="BB101" s="40"/>
      <c r="BC101" s="40"/>
    </row>
    <row r="102" spans="1:79" s="6" customFormat="1" ht="12.75" customHeight="1">
      <c r="A102" s="46"/>
      <c r="B102" s="47"/>
      <c r="C102" s="47"/>
      <c r="D102" s="28" t="s">
        <v>148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0"/>
      <c r="T102" s="26">
        <v>366446</v>
      </c>
      <c r="U102" s="26"/>
      <c r="V102" s="26"/>
      <c r="W102" s="26"/>
      <c r="X102" s="26"/>
      <c r="Y102" s="26">
        <v>0</v>
      </c>
      <c r="Z102" s="26"/>
      <c r="AA102" s="26"/>
      <c r="AB102" s="26"/>
      <c r="AC102" s="26"/>
      <c r="AD102" s="52">
        <v>0</v>
      </c>
      <c r="AE102" s="53"/>
      <c r="AF102" s="54"/>
      <c r="AG102" s="26">
        <f>IF(ISNUMBER(T102),T102,0)+IF(ISNUMBER(Y102),Y102,0)</f>
        <v>366446</v>
      </c>
      <c r="AH102" s="26"/>
      <c r="AI102" s="26"/>
      <c r="AJ102" s="26"/>
      <c r="AK102" s="26"/>
      <c r="AL102" s="26">
        <v>384498</v>
      </c>
      <c r="AM102" s="26"/>
      <c r="AN102" s="26"/>
      <c r="AO102" s="26"/>
      <c r="AP102" s="26"/>
      <c r="AQ102" s="26">
        <v>0</v>
      </c>
      <c r="AR102" s="26"/>
      <c r="AS102" s="26"/>
      <c r="AT102" s="26"/>
      <c r="AU102" s="26"/>
      <c r="AV102" s="52">
        <v>0</v>
      </c>
      <c r="AW102" s="53"/>
      <c r="AX102" s="54"/>
      <c r="AY102" s="26">
        <f>IF(ISNUMBER(AL102),AL102,0)+IF(ISNUMBER(AQ102),AQ102,0)</f>
        <v>384498</v>
      </c>
      <c r="AZ102" s="26"/>
      <c r="BA102" s="26"/>
      <c r="BB102" s="26"/>
      <c r="BC102" s="26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68" t="s">
        <v>153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</row>
    <row r="106" spans="1:79" ht="14.25" customHeight="1">
      <c r="A106" s="68" t="s">
        <v>229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</row>
    <row r="107" spans="1:79" ht="23.1" customHeight="1">
      <c r="A107" s="89" t="s">
        <v>6</v>
      </c>
      <c r="B107" s="90"/>
      <c r="C107" s="90"/>
      <c r="D107" s="42" t="s">
        <v>9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 t="s">
        <v>8</v>
      </c>
      <c r="R107" s="42"/>
      <c r="S107" s="42"/>
      <c r="T107" s="42"/>
      <c r="U107" s="42"/>
      <c r="V107" s="42" t="s">
        <v>7</v>
      </c>
      <c r="W107" s="42"/>
      <c r="X107" s="42"/>
      <c r="Y107" s="42"/>
      <c r="Z107" s="42"/>
      <c r="AA107" s="42"/>
      <c r="AB107" s="42"/>
      <c r="AC107" s="42"/>
      <c r="AD107" s="42"/>
      <c r="AE107" s="42"/>
      <c r="AF107" s="85" t="s">
        <v>215</v>
      </c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7"/>
      <c r="AU107" s="85" t="s">
        <v>218</v>
      </c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7"/>
      <c r="BJ107" s="85" t="s">
        <v>225</v>
      </c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7"/>
    </row>
    <row r="108" spans="1:79" ht="32.25" customHeight="1">
      <c r="A108" s="92"/>
      <c r="B108" s="93"/>
      <c r="C108" s="93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 t="s">
        <v>4</v>
      </c>
      <c r="AG108" s="42"/>
      <c r="AH108" s="42"/>
      <c r="AI108" s="42"/>
      <c r="AJ108" s="42"/>
      <c r="AK108" s="42" t="s">
        <v>3</v>
      </c>
      <c r="AL108" s="42"/>
      <c r="AM108" s="42"/>
      <c r="AN108" s="42"/>
      <c r="AO108" s="42"/>
      <c r="AP108" s="42" t="s">
        <v>124</v>
      </c>
      <c r="AQ108" s="42"/>
      <c r="AR108" s="42"/>
      <c r="AS108" s="42"/>
      <c r="AT108" s="42"/>
      <c r="AU108" s="42" t="s">
        <v>4</v>
      </c>
      <c r="AV108" s="42"/>
      <c r="AW108" s="42"/>
      <c r="AX108" s="42"/>
      <c r="AY108" s="42"/>
      <c r="AZ108" s="42" t="s">
        <v>3</v>
      </c>
      <c r="BA108" s="42"/>
      <c r="BB108" s="42"/>
      <c r="BC108" s="42"/>
      <c r="BD108" s="42"/>
      <c r="BE108" s="42" t="s">
        <v>90</v>
      </c>
      <c r="BF108" s="42"/>
      <c r="BG108" s="42"/>
      <c r="BH108" s="42"/>
      <c r="BI108" s="42"/>
      <c r="BJ108" s="42" t="s">
        <v>4</v>
      </c>
      <c r="BK108" s="42"/>
      <c r="BL108" s="42"/>
      <c r="BM108" s="42"/>
      <c r="BN108" s="42"/>
      <c r="BO108" s="42" t="s">
        <v>3</v>
      </c>
      <c r="BP108" s="42"/>
      <c r="BQ108" s="42"/>
      <c r="BR108" s="42"/>
      <c r="BS108" s="42"/>
      <c r="BT108" s="42" t="s">
        <v>97</v>
      </c>
      <c r="BU108" s="42"/>
      <c r="BV108" s="42"/>
      <c r="BW108" s="42"/>
      <c r="BX108" s="42"/>
    </row>
    <row r="109" spans="1:79" ht="15" customHeight="1">
      <c r="A109" s="85">
        <v>1</v>
      </c>
      <c r="B109" s="86"/>
      <c r="C109" s="86"/>
      <c r="D109" s="42">
        <v>2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>
        <v>3</v>
      </c>
      <c r="R109" s="42"/>
      <c r="S109" s="42"/>
      <c r="T109" s="42"/>
      <c r="U109" s="42"/>
      <c r="V109" s="42">
        <v>4</v>
      </c>
      <c r="W109" s="42"/>
      <c r="X109" s="42"/>
      <c r="Y109" s="42"/>
      <c r="Z109" s="42"/>
      <c r="AA109" s="42"/>
      <c r="AB109" s="42"/>
      <c r="AC109" s="42"/>
      <c r="AD109" s="42"/>
      <c r="AE109" s="42"/>
      <c r="AF109" s="42">
        <v>5</v>
      </c>
      <c r="AG109" s="42"/>
      <c r="AH109" s="42"/>
      <c r="AI109" s="42"/>
      <c r="AJ109" s="42"/>
      <c r="AK109" s="42">
        <v>6</v>
      </c>
      <c r="AL109" s="42"/>
      <c r="AM109" s="42"/>
      <c r="AN109" s="42"/>
      <c r="AO109" s="42"/>
      <c r="AP109" s="42">
        <v>7</v>
      </c>
      <c r="AQ109" s="42"/>
      <c r="AR109" s="42"/>
      <c r="AS109" s="42"/>
      <c r="AT109" s="42"/>
      <c r="AU109" s="42">
        <v>8</v>
      </c>
      <c r="AV109" s="42"/>
      <c r="AW109" s="42"/>
      <c r="AX109" s="42"/>
      <c r="AY109" s="42"/>
      <c r="AZ109" s="42">
        <v>9</v>
      </c>
      <c r="BA109" s="42"/>
      <c r="BB109" s="42"/>
      <c r="BC109" s="42"/>
      <c r="BD109" s="42"/>
      <c r="BE109" s="42">
        <v>10</v>
      </c>
      <c r="BF109" s="42"/>
      <c r="BG109" s="42"/>
      <c r="BH109" s="42"/>
      <c r="BI109" s="42"/>
      <c r="BJ109" s="42">
        <v>11</v>
      </c>
      <c r="BK109" s="42"/>
      <c r="BL109" s="42"/>
      <c r="BM109" s="42"/>
      <c r="BN109" s="42"/>
      <c r="BO109" s="42">
        <v>12</v>
      </c>
      <c r="BP109" s="42"/>
      <c r="BQ109" s="42"/>
      <c r="BR109" s="42"/>
      <c r="BS109" s="42"/>
      <c r="BT109" s="42">
        <v>13</v>
      </c>
      <c r="BU109" s="42"/>
      <c r="BV109" s="42"/>
      <c r="BW109" s="42"/>
      <c r="BX109" s="42"/>
    </row>
    <row r="110" spans="1:79" ht="10.5" hidden="1" customHeight="1">
      <c r="A110" s="82" t="s">
        <v>155</v>
      </c>
      <c r="B110" s="83"/>
      <c r="C110" s="83"/>
      <c r="D110" s="42" t="s">
        <v>57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 t="s">
        <v>70</v>
      </c>
      <c r="R110" s="42"/>
      <c r="S110" s="42"/>
      <c r="T110" s="42"/>
      <c r="U110" s="42"/>
      <c r="V110" s="42" t="s">
        <v>71</v>
      </c>
      <c r="W110" s="42"/>
      <c r="X110" s="42"/>
      <c r="Y110" s="42"/>
      <c r="Z110" s="42"/>
      <c r="AA110" s="42"/>
      <c r="AB110" s="42"/>
      <c r="AC110" s="42"/>
      <c r="AD110" s="42"/>
      <c r="AE110" s="42"/>
      <c r="AF110" s="72" t="s">
        <v>112</v>
      </c>
      <c r="AG110" s="72"/>
      <c r="AH110" s="72"/>
      <c r="AI110" s="72"/>
      <c r="AJ110" s="72"/>
      <c r="AK110" s="70" t="s">
        <v>113</v>
      </c>
      <c r="AL110" s="70"/>
      <c r="AM110" s="70"/>
      <c r="AN110" s="70"/>
      <c r="AO110" s="70"/>
      <c r="AP110" s="95" t="s">
        <v>123</v>
      </c>
      <c r="AQ110" s="95"/>
      <c r="AR110" s="95"/>
      <c r="AS110" s="95"/>
      <c r="AT110" s="95"/>
      <c r="AU110" s="72" t="s">
        <v>114</v>
      </c>
      <c r="AV110" s="72"/>
      <c r="AW110" s="72"/>
      <c r="AX110" s="72"/>
      <c r="AY110" s="72"/>
      <c r="AZ110" s="70" t="s">
        <v>115</v>
      </c>
      <c r="BA110" s="70"/>
      <c r="BB110" s="70"/>
      <c r="BC110" s="70"/>
      <c r="BD110" s="70"/>
      <c r="BE110" s="95" t="s">
        <v>123</v>
      </c>
      <c r="BF110" s="95"/>
      <c r="BG110" s="95"/>
      <c r="BH110" s="95"/>
      <c r="BI110" s="95"/>
      <c r="BJ110" s="72" t="s">
        <v>106</v>
      </c>
      <c r="BK110" s="72"/>
      <c r="BL110" s="72"/>
      <c r="BM110" s="72"/>
      <c r="BN110" s="72"/>
      <c r="BO110" s="70" t="s">
        <v>107</v>
      </c>
      <c r="BP110" s="70"/>
      <c r="BQ110" s="70"/>
      <c r="BR110" s="70"/>
      <c r="BS110" s="70"/>
      <c r="BT110" s="95" t="s">
        <v>123</v>
      </c>
      <c r="BU110" s="95"/>
      <c r="BV110" s="95"/>
      <c r="BW110" s="95"/>
      <c r="BX110" s="95"/>
      <c r="CA110" t="s">
        <v>37</v>
      </c>
    </row>
    <row r="111" spans="1:79" s="6" customFormat="1" ht="72.75" customHeight="1">
      <c r="A111" s="46">
        <v>0</v>
      </c>
      <c r="B111" s="47"/>
      <c r="C111" s="47"/>
      <c r="D111" s="49" t="s">
        <v>257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>
        <f t="shared" ref="AP111" si="0">IF(ISNUMBER(AF111),AF111,0)+IF(ISNUMBER(AK111),AK111,0)</f>
        <v>0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>
        <f t="shared" ref="BE111" si="1">IF(ISNUMBER(AU111),AU111,0)+IF(ISNUMBER(AZ111),AZ111,0)</f>
        <v>0</v>
      </c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>
        <f t="shared" ref="BT111" si="2">IF(ISNUMBER(BJ111),BJ111,0)+IF(ISNUMBER(BO111),BO111,0)</f>
        <v>0</v>
      </c>
      <c r="BU111" s="45"/>
      <c r="BV111" s="45"/>
      <c r="BW111" s="45"/>
      <c r="BX111" s="45"/>
      <c r="CA111" s="6" t="s">
        <v>38</v>
      </c>
    </row>
    <row r="112" spans="1:79" s="6" customFormat="1" ht="15" customHeight="1">
      <c r="A112" s="46">
        <v>0</v>
      </c>
      <c r="B112" s="47"/>
      <c r="C112" s="47"/>
      <c r="D112" s="49" t="s">
        <v>177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>
        <f t="shared" ref="AP112:AP120" si="3">IF(ISNUMBER(AF112),AF112,0)+IF(ISNUMBER(AK112),AK112,0)</f>
        <v>0</v>
      </c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>
        <f t="shared" ref="BE112:BE120" si="4">IF(ISNUMBER(AU112),AU112,0)+IF(ISNUMBER(AZ112),AZ112,0)</f>
        <v>0</v>
      </c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>
        <f t="shared" ref="BT112:BT120" si="5">IF(ISNUMBER(BJ112),BJ112,0)+IF(ISNUMBER(BO112),BO112,0)</f>
        <v>0</v>
      </c>
      <c r="BU112" s="45"/>
      <c r="BV112" s="45"/>
      <c r="BW112" s="45"/>
      <c r="BX112" s="45"/>
      <c r="CA112" s="6" t="s">
        <v>38</v>
      </c>
    </row>
    <row r="113" spans="1:79" s="25" customFormat="1" ht="15" customHeight="1">
      <c r="A113" s="35">
        <v>0</v>
      </c>
      <c r="B113" s="36"/>
      <c r="C113" s="36"/>
      <c r="D113" s="41" t="s">
        <v>181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9"/>
      <c r="Q113" s="42" t="s">
        <v>179</v>
      </c>
      <c r="R113" s="42"/>
      <c r="S113" s="42"/>
      <c r="T113" s="42"/>
      <c r="U113" s="42"/>
      <c r="V113" s="42" t="s">
        <v>180</v>
      </c>
      <c r="W113" s="42"/>
      <c r="X113" s="42"/>
      <c r="Y113" s="42"/>
      <c r="Z113" s="42"/>
      <c r="AA113" s="42"/>
      <c r="AB113" s="42"/>
      <c r="AC113" s="42"/>
      <c r="AD113" s="42"/>
      <c r="AE113" s="42"/>
      <c r="AF113" s="34">
        <v>0</v>
      </c>
      <c r="AG113" s="34"/>
      <c r="AH113" s="34"/>
      <c r="AI113" s="34"/>
      <c r="AJ113" s="34"/>
      <c r="AK113" s="34">
        <v>0</v>
      </c>
      <c r="AL113" s="34"/>
      <c r="AM113" s="34"/>
      <c r="AN113" s="34"/>
      <c r="AO113" s="34"/>
      <c r="AP113" s="34">
        <f t="shared" si="3"/>
        <v>0</v>
      </c>
      <c r="AQ113" s="34"/>
      <c r="AR113" s="34"/>
      <c r="AS113" s="34"/>
      <c r="AT113" s="34"/>
      <c r="AU113" s="34">
        <v>0</v>
      </c>
      <c r="AV113" s="34"/>
      <c r="AW113" s="34"/>
      <c r="AX113" s="34"/>
      <c r="AY113" s="34"/>
      <c r="AZ113" s="34">
        <v>0</v>
      </c>
      <c r="BA113" s="34"/>
      <c r="BB113" s="34"/>
      <c r="BC113" s="34"/>
      <c r="BD113" s="34"/>
      <c r="BE113" s="34">
        <f t="shared" si="4"/>
        <v>0</v>
      </c>
      <c r="BF113" s="34"/>
      <c r="BG113" s="34"/>
      <c r="BH113" s="34"/>
      <c r="BI113" s="34"/>
      <c r="BJ113" s="34">
        <v>5430</v>
      </c>
      <c r="BK113" s="34"/>
      <c r="BL113" s="34"/>
      <c r="BM113" s="34"/>
      <c r="BN113" s="34"/>
      <c r="BO113" s="34">
        <v>0</v>
      </c>
      <c r="BP113" s="34"/>
      <c r="BQ113" s="34"/>
      <c r="BR113" s="34"/>
      <c r="BS113" s="34"/>
      <c r="BT113" s="34">
        <f t="shared" si="5"/>
        <v>5430</v>
      </c>
      <c r="BU113" s="34"/>
      <c r="BV113" s="34"/>
      <c r="BW113" s="34"/>
      <c r="BX113" s="34"/>
    </row>
    <row r="114" spans="1:79" s="6" customFormat="1" ht="15" customHeight="1">
      <c r="A114" s="46">
        <v>0</v>
      </c>
      <c r="B114" s="47"/>
      <c r="C114" s="47"/>
      <c r="D114" s="48" t="s">
        <v>182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0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>
        <f t="shared" si="3"/>
        <v>0</v>
      </c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>
        <f t="shared" si="4"/>
        <v>0</v>
      </c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>
        <f t="shared" si="5"/>
        <v>0</v>
      </c>
      <c r="BU114" s="45"/>
      <c r="BV114" s="45"/>
      <c r="BW114" s="45"/>
      <c r="BX114" s="45"/>
    </row>
    <row r="115" spans="1:79" s="25" customFormat="1" ht="30" customHeight="1">
      <c r="A115" s="35">
        <v>0</v>
      </c>
      <c r="B115" s="36"/>
      <c r="C115" s="36"/>
      <c r="D115" s="41" t="s">
        <v>186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9"/>
      <c r="Q115" s="42" t="s">
        <v>184</v>
      </c>
      <c r="R115" s="42"/>
      <c r="S115" s="42"/>
      <c r="T115" s="42"/>
      <c r="U115" s="42"/>
      <c r="V115" s="41" t="s">
        <v>187</v>
      </c>
      <c r="W115" s="43"/>
      <c r="X115" s="43"/>
      <c r="Y115" s="43"/>
      <c r="Z115" s="43"/>
      <c r="AA115" s="43"/>
      <c r="AB115" s="43"/>
      <c r="AC115" s="43"/>
      <c r="AD115" s="43"/>
      <c r="AE115" s="44"/>
      <c r="AF115" s="34">
        <v>0</v>
      </c>
      <c r="AG115" s="34"/>
      <c r="AH115" s="34"/>
      <c r="AI115" s="34"/>
      <c r="AJ115" s="34"/>
      <c r="AK115" s="34">
        <v>0</v>
      </c>
      <c r="AL115" s="34"/>
      <c r="AM115" s="34"/>
      <c r="AN115" s="34"/>
      <c r="AO115" s="34"/>
      <c r="AP115" s="34">
        <f t="shared" si="3"/>
        <v>0</v>
      </c>
      <c r="AQ115" s="34"/>
      <c r="AR115" s="34"/>
      <c r="AS115" s="34"/>
      <c r="AT115" s="34"/>
      <c r="AU115" s="34">
        <v>0</v>
      </c>
      <c r="AV115" s="34"/>
      <c r="AW115" s="34"/>
      <c r="AX115" s="34"/>
      <c r="AY115" s="34"/>
      <c r="AZ115" s="34">
        <v>0</v>
      </c>
      <c r="BA115" s="34"/>
      <c r="BB115" s="34"/>
      <c r="BC115" s="34"/>
      <c r="BD115" s="34"/>
      <c r="BE115" s="34">
        <f t="shared" si="4"/>
        <v>0</v>
      </c>
      <c r="BF115" s="34"/>
      <c r="BG115" s="34"/>
      <c r="BH115" s="34"/>
      <c r="BI115" s="34"/>
      <c r="BJ115" s="34">
        <v>3</v>
      </c>
      <c r="BK115" s="34"/>
      <c r="BL115" s="34"/>
      <c r="BM115" s="34"/>
      <c r="BN115" s="34"/>
      <c r="BO115" s="34">
        <v>0</v>
      </c>
      <c r="BP115" s="34"/>
      <c r="BQ115" s="34"/>
      <c r="BR115" s="34"/>
      <c r="BS115" s="34"/>
      <c r="BT115" s="34">
        <f t="shared" si="5"/>
        <v>3</v>
      </c>
      <c r="BU115" s="34"/>
      <c r="BV115" s="34"/>
      <c r="BW115" s="34"/>
      <c r="BX115" s="34"/>
    </row>
    <row r="116" spans="1:79" s="6" customFormat="1" ht="15" customHeight="1">
      <c r="A116" s="46">
        <v>0</v>
      </c>
      <c r="B116" s="47"/>
      <c r="C116" s="47"/>
      <c r="D116" s="48" t="s">
        <v>188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0"/>
      <c r="Q116" s="49"/>
      <c r="R116" s="49"/>
      <c r="S116" s="49"/>
      <c r="T116" s="49"/>
      <c r="U116" s="49"/>
      <c r="V116" s="48"/>
      <c r="W116" s="50"/>
      <c r="X116" s="50"/>
      <c r="Y116" s="50"/>
      <c r="Z116" s="50"/>
      <c r="AA116" s="50"/>
      <c r="AB116" s="50"/>
      <c r="AC116" s="50"/>
      <c r="AD116" s="50"/>
      <c r="AE116" s="51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>
        <f t="shared" si="3"/>
        <v>0</v>
      </c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>
        <f t="shared" si="4"/>
        <v>0</v>
      </c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>
        <f t="shared" si="5"/>
        <v>0</v>
      </c>
      <c r="BU116" s="45"/>
      <c r="BV116" s="45"/>
      <c r="BW116" s="45"/>
      <c r="BX116" s="45"/>
    </row>
    <row r="117" spans="1:79" s="25" customFormat="1" ht="30" customHeight="1">
      <c r="A117" s="35">
        <v>0</v>
      </c>
      <c r="B117" s="36"/>
      <c r="C117" s="36"/>
      <c r="D117" s="41" t="s">
        <v>191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  <c r="Q117" s="42" t="s">
        <v>179</v>
      </c>
      <c r="R117" s="42"/>
      <c r="S117" s="42"/>
      <c r="T117" s="42"/>
      <c r="U117" s="42"/>
      <c r="V117" s="41" t="s">
        <v>190</v>
      </c>
      <c r="W117" s="43"/>
      <c r="X117" s="43"/>
      <c r="Y117" s="43"/>
      <c r="Z117" s="43"/>
      <c r="AA117" s="43"/>
      <c r="AB117" s="43"/>
      <c r="AC117" s="43"/>
      <c r="AD117" s="43"/>
      <c r="AE117" s="44"/>
      <c r="AF117" s="34">
        <v>0</v>
      </c>
      <c r="AG117" s="34"/>
      <c r="AH117" s="34"/>
      <c r="AI117" s="34"/>
      <c r="AJ117" s="34"/>
      <c r="AK117" s="34">
        <v>0</v>
      </c>
      <c r="AL117" s="34"/>
      <c r="AM117" s="34"/>
      <c r="AN117" s="34"/>
      <c r="AO117" s="34"/>
      <c r="AP117" s="34">
        <f t="shared" si="3"/>
        <v>0</v>
      </c>
      <c r="AQ117" s="34"/>
      <c r="AR117" s="34"/>
      <c r="AS117" s="34"/>
      <c r="AT117" s="34"/>
      <c r="AU117" s="34">
        <v>0</v>
      </c>
      <c r="AV117" s="34"/>
      <c r="AW117" s="34"/>
      <c r="AX117" s="34"/>
      <c r="AY117" s="34"/>
      <c r="AZ117" s="34">
        <v>0</v>
      </c>
      <c r="BA117" s="34"/>
      <c r="BB117" s="34"/>
      <c r="BC117" s="34"/>
      <c r="BD117" s="34"/>
      <c r="BE117" s="34">
        <f t="shared" si="4"/>
        <v>0</v>
      </c>
      <c r="BF117" s="34"/>
      <c r="BG117" s="34"/>
      <c r="BH117" s="34"/>
      <c r="BI117" s="34"/>
      <c r="BJ117" s="34">
        <v>1810</v>
      </c>
      <c r="BK117" s="34"/>
      <c r="BL117" s="34"/>
      <c r="BM117" s="34"/>
      <c r="BN117" s="34"/>
      <c r="BO117" s="34">
        <v>0</v>
      </c>
      <c r="BP117" s="34"/>
      <c r="BQ117" s="34"/>
      <c r="BR117" s="34"/>
      <c r="BS117" s="34"/>
      <c r="BT117" s="34">
        <f t="shared" si="5"/>
        <v>1810</v>
      </c>
      <c r="BU117" s="34"/>
      <c r="BV117" s="34"/>
      <c r="BW117" s="34"/>
      <c r="BX117" s="34"/>
    </row>
    <row r="118" spans="1:79" s="6" customFormat="1" ht="15" customHeight="1">
      <c r="A118" s="46">
        <v>0</v>
      </c>
      <c r="B118" s="47"/>
      <c r="C118" s="47"/>
      <c r="D118" s="48" t="s">
        <v>192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49"/>
      <c r="R118" s="49"/>
      <c r="S118" s="49"/>
      <c r="T118" s="49"/>
      <c r="U118" s="49"/>
      <c r="V118" s="48"/>
      <c r="W118" s="50"/>
      <c r="X118" s="50"/>
      <c r="Y118" s="50"/>
      <c r="Z118" s="50"/>
      <c r="AA118" s="50"/>
      <c r="AB118" s="50"/>
      <c r="AC118" s="50"/>
      <c r="AD118" s="50"/>
      <c r="AE118" s="51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>
        <f t="shared" si="3"/>
        <v>0</v>
      </c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>
        <f t="shared" si="4"/>
        <v>0</v>
      </c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>
        <f t="shared" si="5"/>
        <v>0</v>
      </c>
      <c r="BU118" s="45"/>
      <c r="BV118" s="45"/>
      <c r="BW118" s="45"/>
      <c r="BX118" s="45"/>
    </row>
    <row r="119" spans="1:79" s="25" customFormat="1" ht="30" customHeight="1">
      <c r="A119" s="35">
        <v>0</v>
      </c>
      <c r="B119" s="36"/>
      <c r="C119" s="36"/>
      <c r="D119" s="41" t="s">
        <v>195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9"/>
      <c r="Q119" s="42" t="s">
        <v>194</v>
      </c>
      <c r="R119" s="42"/>
      <c r="S119" s="42"/>
      <c r="T119" s="42"/>
      <c r="U119" s="42"/>
      <c r="V119" s="41" t="s">
        <v>190</v>
      </c>
      <c r="W119" s="43"/>
      <c r="X119" s="43"/>
      <c r="Y119" s="43"/>
      <c r="Z119" s="43"/>
      <c r="AA119" s="43"/>
      <c r="AB119" s="43"/>
      <c r="AC119" s="43"/>
      <c r="AD119" s="43"/>
      <c r="AE119" s="44"/>
      <c r="AF119" s="34">
        <v>0</v>
      </c>
      <c r="AG119" s="34"/>
      <c r="AH119" s="34"/>
      <c r="AI119" s="34"/>
      <c r="AJ119" s="34"/>
      <c r="AK119" s="34">
        <v>0</v>
      </c>
      <c r="AL119" s="34"/>
      <c r="AM119" s="34"/>
      <c r="AN119" s="34"/>
      <c r="AO119" s="34"/>
      <c r="AP119" s="34">
        <f t="shared" si="3"/>
        <v>0</v>
      </c>
      <c r="AQ119" s="34"/>
      <c r="AR119" s="34"/>
      <c r="AS119" s="34"/>
      <c r="AT119" s="34"/>
      <c r="AU119" s="34">
        <v>0</v>
      </c>
      <c r="AV119" s="34"/>
      <c r="AW119" s="34"/>
      <c r="AX119" s="34"/>
      <c r="AY119" s="34"/>
      <c r="AZ119" s="34">
        <v>0</v>
      </c>
      <c r="BA119" s="34"/>
      <c r="BB119" s="34"/>
      <c r="BC119" s="34"/>
      <c r="BD119" s="34"/>
      <c r="BE119" s="34">
        <f t="shared" si="4"/>
        <v>0</v>
      </c>
      <c r="BF119" s="34"/>
      <c r="BG119" s="34"/>
      <c r="BH119" s="34"/>
      <c r="BI119" s="34"/>
      <c r="BJ119" s="34">
        <v>100</v>
      </c>
      <c r="BK119" s="34"/>
      <c r="BL119" s="34"/>
      <c r="BM119" s="34"/>
      <c r="BN119" s="34"/>
      <c r="BO119" s="34">
        <v>0</v>
      </c>
      <c r="BP119" s="34"/>
      <c r="BQ119" s="34"/>
      <c r="BR119" s="34"/>
      <c r="BS119" s="34"/>
      <c r="BT119" s="34">
        <f t="shared" si="5"/>
        <v>100</v>
      </c>
      <c r="BU119" s="34"/>
      <c r="BV119" s="34"/>
      <c r="BW119" s="34"/>
      <c r="BX119" s="34"/>
    </row>
    <row r="120" spans="1:79" s="6" customFormat="1" ht="50.25" customHeight="1">
      <c r="A120" s="46">
        <v>0</v>
      </c>
      <c r="B120" s="47"/>
      <c r="C120" s="47"/>
      <c r="D120" s="49" t="s">
        <v>258</v>
      </c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>
        <f t="shared" si="3"/>
        <v>0</v>
      </c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>
        <f t="shared" si="4"/>
        <v>0</v>
      </c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>
        <f t="shared" si="5"/>
        <v>0</v>
      </c>
      <c r="BU120" s="45"/>
      <c r="BV120" s="45"/>
      <c r="BW120" s="45"/>
      <c r="BX120" s="45"/>
      <c r="CA120" s="6" t="s">
        <v>38</v>
      </c>
    </row>
    <row r="121" spans="1:79" s="6" customFormat="1" ht="15" customHeight="1">
      <c r="A121" s="46">
        <v>0</v>
      </c>
      <c r="B121" s="47"/>
      <c r="C121" s="47"/>
      <c r="D121" s="49" t="s">
        <v>177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>
        <f t="shared" ref="AP121:AP128" si="6">IF(ISNUMBER(AF121),AF121,0)+IF(ISNUMBER(AK121),AK121,0)</f>
        <v>0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>
        <f t="shared" ref="BE121:BE128" si="7">IF(ISNUMBER(AU121),AU121,0)+IF(ISNUMBER(AZ121),AZ121,0)</f>
        <v>0</v>
      </c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>
        <f t="shared" ref="BT121:BT128" si="8">IF(ISNUMBER(BJ121),BJ121,0)+IF(ISNUMBER(BO121),BO121,0)</f>
        <v>0</v>
      </c>
      <c r="BU121" s="45"/>
      <c r="BV121" s="45"/>
      <c r="BW121" s="45"/>
      <c r="BX121" s="45"/>
      <c r="CA121" s="6" t="s">
        <v>38</v>
      </c>
    </row>
    <row r="122" spans="1:79" s="25" customFormat="1" ht="15" customHeight="1">
      <c r="A122" s="35">
        <v>0</v>
      </c>
      <c r="B122" s="36"/>
      <c r="C122" s="36"/>
      <c r="D122" s="41" t="s">
        <v>178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4"/>
      <c r="Q122" s="42" t="s">
        <v>179</v>
      </c>
      <c r="R122" s="42"/>
      <c r="S122" s="42"/>
      <c r="T122" s="42"/>
      <c r="U122" s="42"/>
      <c r="V122" s="42" t="s">
        <v>180</v>
      </c>
      <c r="W122" s="42"/>
      <c r="X122" s="42"/>
      <c r="Y122" s="42"/>
      <c r="Z122" s="42"/>
      <c r="AA122" s="42"/>
      <c r="AB122" s="42"/>
      <c r="AC122" s="42"/>
      <c r="AD122" s="42"/>
      <c r="AE122" s="42"/>
      <c r="AF122" s="34">
        <v>0</v>
      </c>
      <c r="AG122" s="34"/>
      <c r="AH122" s="34"/>
      <c r="AI122" s="34"/>
      <c r="AJ122" s="34"/>
      <c r="AK122" s="34">
        <v>0</v>
      </c>
      <c r="AL122" s="34"/>
      <c r="AM122" s="34"/>
      <c r="AN122" s="34"/>
      <c r="AO122" s="34"/>
      <c r="AP122" s="34">
        <f t="shared" si="6"/>
        <v>0</v>
      </c>
      <c r="AQ122" s="34"/>
      <c r="AR122" s="34"/>
      <c r="AS122" s="34"/>
      <c r="AT122" s="34"/>
      <c r="AU122" s="34">
        <v>0</v>
      </c>
      <c r="AV122" s="34"/>
      <c r="AW122" s="34"/>
      <c r="AX122" s="34"/>
      <c r="AY122" s="34"/>
      <c r="AZ122" s="34">
        <v>0</v>
      </c>
      <c r="BA122" s="34"/>
      <c r="BB122" s="34"/>
      <c r="BC122" s="34"/>
      <c r="BD122" s="34"/>
      <c r="BE122" s="34">
        <f t="shared" si="7"/>
        <v>0</v>
      </c>
      <c r="BF122" s="34"/>
      <c r="BG122" s="34"/>
      <c r="BH122" s="34"/>
      <c r="BI122" s="34"/>
      <c r="BJ122" s="34">
        <v>341872</v>
      </c>
      <c r="BK122" s="34"/>
      <c r="BL122" s="34"/>
      <c r="BM122" s="34"/>
      <c r="BN122" s="34"/>
      <c r="BO122" s="34">
        <v>0</v>
      </c>
      <c r="BP122" s="34"/>
      <c r="BQ122" s="34"/>
      <c r="BR122" s="34"/>
      <c r="BS122" s="34"/>
      <c r="BT122" s="34">
        <f t="shared" si="8"/>
        <v>341872</v>
      </c>
      <c r="BU122" s="34"/>
      <c r="BV122" s="34"/>
      <c r="BW122" s="34"/>
      <c r="BX122" s="34"/>
    </row>
    <row r="123" spans="1:79" s="6" customFormat="1" ht="15" customHeight="1">
      <c r="A123" s="46">
        <v>0</v>
      </c>
      <c r="B123" s="47"/>
      <c r="C123" s="47"/>
      <c r="D123" s="48" t="s">
        <v>182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0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>
        <f t="shared" si="6"/>
        <v>0</v>
      </c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>
        <f t="shared" si="7"/>
        <v>0</v>
      </c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>
        <f t="shared" si="8"/>
        <v>0</v>
      </c>
      <c r="BU123" s="45"/>
      <c r="BV123" s="45"/>
      <c r="BW123" s="45"/>
      <c r="BX123" s="45"/>
    </row>
    <row r="124" spans="1:79" s="25" customFormat="1" ht="30" customHeight="1">
      <c r="A124" s="35">
        <v>0</v>
      </c>
      <c r="B124" s="36"/>
      <c r="C124" s="36"/>
      <c r="D124" s="41" t="s">
        <v>183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/>
      <c r="Q124" s="42" t="s">
        <v>184</v>
      </c>
      <c r="R124" s="42"/>
      <c r="S124" s="42"/>
      <c r="T124" s="42"/>
      <c r="U124" s="42"/>
      <c r="V124" s="42" t="s">
        <v>185</v>
      </c>
      <c r="W124" s="42"/>
      <c r="X124" s="42"/>
      <c r="Y124" s="42"/>
      <c r="Z124" s="42"/>
      <c r="AA124" s="42"/>
      <c r="AB124" s="42"/>
      <c r="AC124" s="42"/>
      <c r="AD124" s="42"/>
      <c r="AE124" s="42"/>
      <c r="AF124" s="34">
        <v>0</v>
      </c>
      <c r="AG124" s="34"/>
      <c r="AH124" s="34"/>
      <c r="AI124" s="34"/>
      <c r="AJ124" s="34"/>
      <c r="AK124" s="34">
        <v>0</v>
      </c>
      <c r="AL124" s="34"/>
      <c r="AM124" s="34"/>
      <c r="AN124" s="34"/>
      <c r="AO124" s="34"/>
      <c r="AP124" s="34">
        <f t="shared" si="6"/>
        <v>0</v>
      </c>
      <c r="AQ124" s="34"/>
      <c r="AR124" s="34"/>
      <c r="AS124" s="34"/>
      <c r="AT124" s="34"/>
      <c r="AU124" s="34">
        <v>0</v>
      </c>
      <c r="AV124" s="34"/>
      <c r="AW124" s="34"/>
      <c r="AX124" s="34"/>
      <c r="AY124" s="34"/>
      <c r="AZ124" s="34">
        <v>0</v>
      </c>
      <c r="BA124" s="34"/>
      <c r="BB124" s="34"/>
      <c r="BC124" s="34"/>
      <c r="BD124" s="34"/>
      <c r="BE124" s="34">
        <f t="shared" si="7"/>
        <v>0</v>
      </c>
      <c r="BF124" s="34"/>
      <c r="BG124" s="34"/>
      <c r="BH124" s="34"/>
      <c r="BI124" s="34"/>
      <c r="BJ124" s="34">
        <v>106</v>
      </c>
      <c r="BK124" s="34"/>
      <c r="BL124" s="34"/>
      <c r="BM124" s="34"/>
      <c r="BN124" s="34"/>
      <c r="BO124" s="34">
        <v>0</v>
      </c>
      <c r="BP124" s="34"/>
      <c r="BQ124" s="34"/>
      <c r="BR124" s="34"/>
      <c r="BS124" s="34"/>
      <c r="BT124" s="34">
        <f t="shared" si="8"/>
        <v>106</v>
      </c>
      <c r="BU124" s="34"/>
      <c r="BV124" s="34"/>
      <c r="BW124" s="34"/>
      <c r="BX124" s="34"/>
    </row>
    <row r="125" spans="1:79" s="6" customFormat="1" ht="15" customHeight="1">
      <c r="A125" s="46">
        <v>0</v>
      </c>
      <c r="B125" s="47"/>
      <c r="C125" s="47"/>
      <c r="D125" s="48" t="s">
        <v>188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49"/>
      <c r="R125" s="49"/>
      <c r="S125" s="49"/>
      <c r="T125" s="49"/>
      <c r="U125" s="49"/>
      <c r="V125" s="48"/>
      <c r="W125" s="50"/>
      <c r="X125" s="50"/>
      <c r="Y125" s="50"/>
      <c r="Z125" s="50"/>
      <c r="AA125" s="50"/>
      <c r="AB125" s="50"/>
      <c r="AC125" s="50"/>
      <c r="AD125" s="50"/>
      <c r="AE125" s="51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>
        <f t="shared" si="6"/>
        <v>0</v>
      </c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>
        <f t="shared" si="7"/>
        <v>0</v>
      </c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>
        <f t="shared" si="8"/>
        <v>0</v>
      </c>
      <c r="BU125" s="45"/>
      <c r="BV125" s="45"/>
      <c r="BW125" s="45"/>
      <c r="BX125" s="45"/>
    </row>
    <row r="126" spans="1:79" s="25" customFormat="1" ht="30" customHeight="1">
      <c r="A126" s="35">
        <v>0</v>
      </c>
      <c r="B126" s="36"/>
      <c r="C126" s="36"/>
      <c r="D126" s="41" t="s">
        <v>189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  <c r="Q126" s="42" t="s">
        <v>179</v>
      </c>
      <c r="R126" s="42"/>
      <c r="S126" s="42"/>
      <c r="T126" s="42"/>
      <c r="U126" s="42"/>
      <c r="V126" s="41" t="s">
        <v>190</v>
      </c>
      <c r="W126" s="43"/>
      <c r="X126" s="43"/>
      <c r="Y126" s="43"/>
      <c r="Z126" s="43"/>
      <c r="AA126" s="43"/>
      <c r="AB126" s="43"/>
      <c r="AC126" s="43"/>
      <c r="AD126" s="43"/>
      <c r="AE126" s="44"/>
      <c r="AF126" s="34">
        <v>0</v>
      </c>
      <c r="AG126" s="34"/>
      <c r="AH126" s="34"/>
      <c r="AI126" s="34"/>
      <c r="AJ126" s="34"/>
      <c r="AK126" s="34">
        <v>0</v>
      </c>
      <c r="AL126" s="34"/>
      <c r="AM126" s="34"/>
      <c r="AN126" s="34"/>
      <c r="AO126" s="34"/>
      <c r="AP126" s="34">
        <f t="shared" si="6"/>
        <v>0</v>
      </c>
      <c r="AQ126" s="34"/>
      <c r="AR126" s="34"/>
      <c r="AS126" s="34"/>
      <c r="AT126" s="34"/>
      <c r="AU126" s="34">
        <v>0</v>
      </c>
      <c r="AV126" s="34"/>
      <c r="AW126" s="34"/>
      <c r="AX126" s="34"/>
      <c r="AY126" s="34"/>
      <c r="AZ126" s="34">
        <v>0</v>
      </c>
      <c r="BA126" s="34"/>
      <c r="BB126" s="34"/>
      <c r="BC126" s="34"/>
      <c r="BD126" s="34"/>
      <c r="BE126" s="34">
        <f t="shared" si="7"/>
        <v>0</v>
      </c>
      <c r="BF126" s="34"/>
      <c r="BG126" s="34"/>
      <c r="BH126" s="34"/>
      <c r="BI126" s="34"/>
      <c r="BJ126" s="34">
        <v>3225.2</v>
      </c>
      <c r="BK126" s="34"/>
      <c r="BL126" s="34"/>
      <c r="BM126" s="34"/>
      <c r="BN126" s="34"/>
      <c r="BO126" s="34">
        <v>0</v>
      </c>
      <c r="BP126" s="34"/>
      <c r="BQ126" s="34"/>
      <c r="BR126" s="34"/>
      <c r="BS126" s="34"/>
      <c r="BT126" s="34">
        <f t="shared" si="8"/>
        <v>3225.2</v>
      </c>
      <c r="BU126" s="34"/>
      <c r="BV126" s="34"/>
      <c r="BW126" s="34"/>
      <c r="BX126" s="34"/>
    </row>
    <row r="127" spans="1:79" s="6" customFormat="1" ht="15" customHeight="1">
      <c r="A127" s="46">
        <v>0</v>
      </c>
      <c r="B127" s="47"/>
      <c r="C127" s="47"/>
      <c r="D127" s="48" t="s">
        <v>192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0"/>
      <c r="Q127" s="49"/>
      <c r="R127" s="49"/>
      <c r="S127" s="49"/>
      <c r="T127" s="49"/>
      <c r="U127" s="49"/>
      <c r="V127" s="48"/>
      <c r="W127" s="50"/>
      <c r="X127" s="50"/>
      <c r="Y127" s="50"/>
      <c r="Z127" s="50"/>
      <c r="AA127" s="50"/>
      <c r="AB127" s="50"/>
      <c r="AC127" s="50"/>
      <c r="AD127" s="50"/>
      <c r="AE127" s="51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>
        <f t="shared" si="6"/>
        <v>0</v>
      </c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>
        <f t="shared" si="7"/>
        <v>0</v>
      </c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>
        <f t="shared" si="8"/>
        <v>0</v>
      </c>
      <c r="BU127" s="45"/>
      <c r="BV127" s="45"/>
      <c r="BW127" s="45"/>
      <c r="BX127" s="45"/>
    </row>
    <row r="128" spans="1:79" s="25" customFormat="1" ht="60.75" customHeight="1">
      <c r="A128" s="35">
        <v>0</v>
      </c>
      <c r="B128" s="36"/>
      <c r="C128" s="36"/>
      <c r="D128" s="41" t="s">
        <v>193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/>
      <c r="Q128" s="42" t="s">
        <v>194</v>
      </c>
      <c r="R128" s="42"/>
      <c r="S128" s="42"/>
      <c r="T128" s="42"/>
      <c r="U128" s="42"/>
      <c r="V128" s="41" t="s">
        <v>190</v>
      </c>
      <c r="W128" s="43"/>
      <c r="X128" s="43"/>
      <c r="Y128" s="43"/>
      <c r="Z128" s="43"/>
      <c r="AA128" s="43"/>
      <c r="AB128" s="43"/>
      <c r="AC128" s="43"/>
      <c r="AD128" s="43"/>
      <c r="AE128" s="44"/>
      <c r="AF128" s="34">
        <v>0</v>
      </c>
      <c r="AG128" s="34"/>
      <c r="AH128" s="34"/>
      <c r="AI128" s="34"/>
      <c r="AJ128" s="34"/>
      <c r="AK128" s="34">
        <v>0</v>
      </c>
      <c r="AL128" s="34"/>
      <c r="AM128" s="34"/>
      <c r="AN128" s="34"/>
      <c r="AO128" s="34"/>
      <c r="AP128" s="34">
        <f t="shared" si="6"/>
        <v>0</v>
      </c>
      <c r="AQ128" s="34"/>
      <c r="AR128" s="34"/>
      <c r="AS128" s="34"/>
      <c r="AT128" s="34"/>
      <c r="AU128" s="34">
        <v>0</v>
      </c>
      <c r="AV128" s="34"/>
      <c r="AW128" s="34"/>
      <c r="AX128" s="34"/>
      <c r="AY128" s="34"/>
      <c r="AZ128" s="34">
        <v>0</v>
      </c>
      <c r="BA128" s="34"/>
      <c r="BB128" s="34"/>
      <c r="BC128" s="34"/>
      <c r="BD128" s="34"/>
      <c r="BE128" s="34">
        <f t="shared" si="7"/>
        <v>0</v>
      </c>
      <c r="BF128" s="34"/>
      <c r="BG128" s="34"/>
      <c r="BH128" s="34"/>
      <c r="BI128" s="34"/>
      <c r="BJ128" s="34">
        <v>100</v>
      </c>
      <c r="BK128" s="34"/>
      <c r="BL128" s="34"/>
      <c r="BM128" s="34"/>
      <c r="BN128" s="34"/>
      <c r="BO128" s="34">
        <v>0</v>
      </c>
      <c r="BP128" s="34"/>
      <c r="BQ128" s="34"/>
      <c r="BR128" s="34"/>
      <c r="BS128" s="34"/>
      <c r="BT128" s="34">
        <f t="shared" si="8"/>
        <v>100</v>
      </c>
      <c r="BU128" s="34"/>
      <c r="BV128" s="34"/>
      <c r="BW128" s="34"/>
      <c r="BX128" s="34"/>
    </row>
    <row r="130" spans="1:79" ht="14.25" customHeight="1">
      <c r="A130" s="68" t="s">
        <v>245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</row>
    <row r="131" spans="1:79" ht="23.1" customHeight="1">
      <c r="A131" s="89" t="s">
        <v>6</v>
      </c>
      <c r="B131" s="90"/>
      <c r="C131" s="90"/>
      <c r="D131" s="42" t="s">
        <v>9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 t="s">
        <v>8</v>
      </c>
      <c r="R131" s="42"/>
      <c r="S131" s="42"/>
      <c r="T131" s="42"/>
      <c r="U131" s="42"/>
      <c r="V131" s="42" t="s">
        <v>7</v>
      </c>
      <c r="W131" s="42"/>
      <c r="X131" s="42"/>
      <c r="Y131" s="42"/>
      <c r="Z131" s="42"/>
      <c r="AA131" s="42"/>
      <c r="AB131" s="42"/>
      <c r="AC131" s="42"/>
      <c r="AD131" s="42"/>
      <c r="AE131" s="42"/>
      <c r="AF131" s="85" t="s">
        <v>236</v>
      </c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7"/>
      <c r="AU131" s="85" t="s">
        <v>241</v>
      </c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7"/>
    </row>
    <row r="132" spans="1:79" ht="28.5" customHeight="1">
      <c r="A132" s="92"/>
      <c r="B132" s="93"/>
      <c r="C132" s="93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 t="s">
        <v>4</v>
      </c>
      <c r="AG132" s="42"/>
      <c r="AH132" s="42"/>
      <c r="AI132" s="42"/>
      <c r="AJ132" s="42"/>
      <c r="AK132" s="42" t="s">
        <v>3</v>
      </c>
      <c r="AL132" s="42"/>
      <c r="AM132" s="42"/>
      <c r="AN132" s="42"/>
      <c r="AO132" s="42"/>
      <c r="AP132" s="42" t="s">
        <v>124</v>
      </c>
      <c r="AQ132" s="42"/>
      <c r="AR132" s="42"/>
      <c r="AS132" s="42"/>
      <c r="AT132" s="42"/>
      <c r="AU132" s="42" t="s">
        <v>4</v>
      </c>
      <c r="AV132" s="42"/>
      <c r="AW132" s="42"/>
      <c r="AX132" s="42"/>
      <c r="AY132" s="42"/>
      <c r="AZ132" s="42" t="s">
        <v>3</v>
      </c>
      <c r="BA132" s="42"/>
      <c r="BB132" s="42"/>
      <c r="BC132" s="42"/>
      <c r="BD132" s="42"/>
      <c r="BE132" s="42" t="s">
        <v>90</v>
      </c>
      <c r="BF132" s="42"/>
      <c r="BG132" s="42"/>
      <c r="BH132" s="42"/>
      <c r="BI132" s="42"/>
    </row>
    <row r="133" spans="1:79" ht="15" customHeight="1">
      <c r="A133" s="85">
        <v>1</v>
      </c>
      <c r="B133" s="86"/>
      <c r="C133" s="86"/>
      <c r="D133" s="42">
        <v>2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>
        <v>3</v>
      </c>
      <c r="R133" s="42"/>
      <c r="S133" s="42"/>
      <c r="T133" s="42"/>
      <c r="U133" s="42"/>
      <c r="V133" s="42">
        <v>4</v>
      </c>
      <c r="W133" s="42"/>
      <c r="X133" s="42"/>
      <c r="Y133" s="42"/>
      <c r="Z133" s="42"/>
      <c r="AA133" s="42"/>
      <c r="AB133" s="42"/>
      <c r="AC133" s="42"/>
      <c r="AD133" s="42"/>
      <c r="AE133" s="42"/>
      <c r="AF133" s="42">
        <v>5</v>
      </c>
      <c r="AG133" s="42"/>
      <c r="AH133" s="42"/>
      <c r="AI133" s="42"/>
      <c r="AJ133" s="42"/>
      <c r="AK133" s="42">
        <v>6</v>
      </c>
      <c r="AL133" s="42"/>
      <c r="AM133" s="42"/>
      <c r="AN133" s="42"/>
      <c r="AO133" s="42"/>
      <c r="AP133" s="42">
        <v>7</v>
      </c>
      <c r="AQ133" s="42"/>
      <c r="AR133" s="42"/>
      <c r="AS133" s="42"/>
      <c r="AT133" s="42"/>
      <c r="AU133" s="42">
        <v>8</v>
      </c>
      <c r="AV133" s="42"/>
      <c r="AW133" s="42"/>
      <c r="AX133" s="42"/>
      <c r="AY133" s="42"/>
      <c r="AZ133" s="42">
        <v>9</v>
      </c>
      <c r="BA133" s="42"/>
      <c r="BB133" s="42"/>
      <c r="BC133" s="42"/>
      <c r="BD133" s="42"/>
      <c r="BE133" s="42">
        <v>10</v>
      </c>
      <c r="BF133" s="42"/>
      <c r="BG133" s="42"/>
      <c r="BH133" s="42"/>
      <c r="BI133" s="42"/>
    </row>
    <row r="134" spans="1:79" ht="15.75" hidden="1" customHeight="1">
      <c r="A134" s="82" t="s">
        <v>155</v>
      </c>
      <c r="B134" s="83"/>
      <c r="C134" s="83"/>
      <c r="D134" s="42" t="s">
        <v>57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 t="s">
        <v>70</v>
      </c>
      <c r="R134" s="42"/>
      <c r="S134" s="42"/>
      <c r="T134" s="42"/>
      <c r="U134" s="42"/>
      <c r="V134" s="42" t="s">
        <v>71</v>
      </c>
      <c r="W134" s="42"/>
      <c r="X134" s="42"/>
      <c r="Y134" s="42"/>
      <c r="Z134" s="42"/>
      <c r="AA134" s="42"/>
      <c r="AB134" s="42"/>
      <c r="AC134" s="42"/>
      <c r="AD134" s="42"/>
      <c r="AE134" s="42"/>
      <c r="AF134" s="72" t="s">
        <v>108</v>
      </c>
      <c r="AG134" s="72"/>
      <c r="AH134" s="72"/>
      <c r="AI134" s="72"/>
      <c r="AJ134" s="72"/>
      <c r="AK134" s="70" t="s">
        <v>109</v>
      </c>
      <c r="AL134" s="70"/>
      <c r="AM134" s="70"/>
      <c r="AN134" s="70"/>
      <c r="AO134" s="70"/>
      <c r="AP134" s="95" t="s">
        <v>123</v>
      </c>
      <c r="AQ134" s="95"/>
      <c r="AR134" s="95"/>
      <c r="AS134" s="95"/>
      <c r="AT134" s="95"/>
      <c r="AU134" s="72" t="s">
        <v>110</v>
      </c>
      <c r="AV134" s="72"/>
      <c r="AW134" s="72"/>
      <c r="AX134" s="72"/>
      <c r="AY134" s="72"/>
      <c r="AZ134" s="70" t="s">
        <v>111</v>
      </c>
      <c r="BA134" s="70"/>
      <c r="BB134" s="70"/>
      <c r="BC134" s="70"/>
      <c r="BD134" s="70"/>
      <c r="BE134" s="95" t="s">
        <v>123</v>
      </c>
      <c r="BF134" s="95"/>
      <c r="BG134" s="95"/>
      <c r="BH134" s="95"/>
      <c r="BI134" s="95"/>
      <c r="CA134" t="s">
        <v>39</v>
      </c>
    </row>
    <row r="135" spans="1:79" s="6" customFormat="1" ht="72" customHeight="1">
      <c r="A135" s="46">
        <v>0</v>
      </c>
      <c r="B135" s="47"/>
      <c r="C135" s="47"/>
      <c r="D135" s="49" t="s">
        <v>257</v>
      </c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>
        <f t="shared" ref="AP135" si="9">IF(ISNUMBER(AF135),AF135,0)+IF(ISNUMBER(AK135),AK135,0)</f>
        <v>0</v>
      </c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>
        <f t="shared" ref="BE135" si="10">IF(ISNUMBER(AU135),AU135,0)+IF(ISNUMBER(AZ135),AZ135,0)</f>
        <v>0</v>
      </c>
      <c r="BF135" s="45"/>
      <c r="BG135" s="45"/>
      <c r="BH135" s="45"/>
      <c r="BI135" s="45"/>
      <c r="CA135" s="6" t="s">
        <v>40</v>
      </c>
    </row>
    <row r="136" spans="1:79" s="6" customFormat="1" ht="14.25" customHeight="1">
      <c r="A136" s="46">
        <v>0</v>
      </c>
      <c r="B136" s="47"/>
      <c r="C136" s="47"/>
      <c r="D136" s="49" t="s">
        <v>177</v>
      </c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>
        <f t="shared" ref="AP136:AP144" si="11">IF(ISNUMBER(AF136),AF136,0)+IF(ISNUMBER(AK136),AK136,0)</f>
        <v>0</v>
      </c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>
        <f t="shared" ref="BE136:BE144" si="12">IF(ISNUMBER(AU136),AU136,0)+IF(ISNUMBER(AZ136),AZ136,0)</f>
        <v>0</v>
      </c>
      <c r="BF136" s="45"/>
      <c r="BG136" s="45"/>
      <c r="BH136" s="45"/>
      <c r="BI136" s="45"/>
      <c r="CA136" s="6" t="s">
        <v>40</v>
      </c>
    </row>
    <row r="137" spans="1:79" s="25" customFormat="1" ht="28.5" customHeight="1">
      <c r="A137" s="35">
        <v>0</v>
      </c>
      <c r="B137" s="36"/>
      <c r="C137" s="36"/>
      <c r="D137" s="41" t="s">
        <v>181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  <c r="Q137" s="42" t="s">
        <v>179</v>
      </c>
      <c r="R137" s="42"/>
      <c r="S137" s="42"/>
      <c r="T137" s="42"/>
      <c r="U137" s="42"/>
      <c r="V137" s="42" t="s">
        <v>180</v>
      </c>
      <c r="W137" s="42"/>
      <c r="X137" s="42"/>
      <c r="Y137" s="42"/>
      <c r="Z137" s="42"/>
      <c r="AA137" s="42"/>
      <c r="AB137" s="42"/>
      <c r="AC137" s="42"/>
      <c r="AD137" s="42"/>
      <c r="AE137" s="42"/>
      <c r="AF137" s="34">
        <v>5430</v>
      </c>
      <c r="AG137" s="34"/>
      <c r="AH137" s="34"/>
      <c r="AI137" s="34"/>
      <c r="AJ137" s="34"/>
      <c r="AK137" s="34">
        <v>0</v>
      </c>
      <c r="AL137" s="34"/>
      <c r="AM137" s="34"/>
      <c r="AN137" s="34"/>
      <c r="AO137" s="34"/>
      <c r="AP137" s="34">
        <f t="shared" si="11"/>
        <v>5430</v>
      </c>
      <c r="AQ137" s="34"/>
      <c r="AR137" s="34"/>
      <c r="AS137" s="34"/>
      <c r="AT137" s="34"/>
      <c r="AU137" s="34">
        <v>5430</v>
      </c>
      <c r="AV137" s="34"/>
      <c r="AW137" s="34"/>
      <c r="AX137" s="34"/>
      <c r="AY137" s="34"/>
      <c r="AZ137" s="34">
        <v>0</v>
      </c>
      <c r="BA137" s="34"/>
      <c r="BB137" s="34"/>
      <c r="BC137" s="34"/>
      <c r="BD137" s="34"/>
      <c r="BE137" s="34">
        <f t="shared" si="12"/>
        <v>5430</v>
      </c>
      <c r="BF137" s="34"/>
      <c r="BG137" s="34"/>
      <c r="BH137" s="34"/>
      <c r="BI137" s="34"/>
    </row>
    <row r="138" spans="1:79" s="6" customFormat="1" ht="14.25" customHeight="1">
      <c r="A138" s="46">
        <v>0</v>
      </c>
      <c r="B138" s="47"/>
      <c r="C138" s="47"/>
      <c r="D138" s="48" t="s">
        <v>182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>
        <f t="shared" si="11"/>
        <v>0</v>
      </c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>
        <f t="shared" si="12"/>
        <v>0</v>
      </c>
      <c r="BF138" s="45"/>
      <c r="BG138" s="45"/>
      <c r="BH138" s="45"/>
      <c r="BI138" s="45"/>
    </row>
    <row r="139" spans="1:79" s="25" customFormat="1" ht="28.5" customHeight="1">
      <c r="A139" s="35">
        <v>0</v>
      </c>
      <c r="B139" s="36"/>
      <c r="C139" s="36"/>
      <c r="D139" s="41" t="s">
        <v>186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9"/>
      <c r="Q139" s="42" t="s">
        <v>184</v>
      </c>
      <c r="R139" s="42"/>
      <c r="S139" s="42"/>
      <c r="T139" s="42"/>
      <c r="U139" s="42"/>
      <c r="V139" s="41" t="s">
        <v>187</v>
      </c>
      <c r="W139" s="43"/>
      <c r="X139" s="43"/>
      <c r="Y139" s="43"/>
      <c r="Z139" s="43"/>
      <c r="AA139" s="43"/>
      <c r="AB139" s="43"/>
      <c r="AC139" s="43"/>
      <c r="AD139" s="43"/>
      <c r="AE139" s="44"/>
      <c r="AF139" s="34">
        <v>3</v>
      </c>
      <c r="AG139" s="34"/>
      <c r="AH139" s="34"/>
      <c r="AI139" s="34"/>
      <c r="AJ139" s="34"/>
      <c r="AK139" s="34">
        <v>0</v>
      </c>
      <c r="AL139" s="34"/>
      <c r="AM139" s="34"/>
      <c r="AN139" s="34"/>
      <c r="AO139" s="34"/>
      <c r="AP139" s="34">
        <f t="shared" si="11"/>
        <v>3</v>
      </c>
      <c r="AQ139" s="34"/>
      <c r="AR139" s="34"/>
      <c r="AS139" s="34"/>
      <c r="AT139" s="34"/>
      <c r="AU139" s="34">
        <v>3</v>
      </c>
      <c r="AV139" s="34"/>
      <c r="AW139" s="34"/>
      <c r="AX139" s="34"/>
      <c r="AY139" s="34"/>
      <c r="AZ139" s="34">
        <v>0</v>
      </c>
      <c r="BA139" s="34"/>
      <c r="BB139" s="34"/>
      <c r="BC139" s="34"/>
      <c r="BD139" s="34"/>
      <c r="BE139" s="34">
        <f t="shared" si="12"/>
        <v>3</v>
      </c>
      <c r="BF139" s="34"/>
      <c r="BG139" s="34"/>
      <c r="BH139" s="34"/>
      <c r="BI139" s="34"/>
    </row>
    <row r="140" spans="1:79" s="6" customFormat="1" ht="14.25" customHeight="1">
      <c r="A140" s="46">
        <v>0</v>
      </c>
      <c r="B140" s="47"/>
      <c r="C140" s="47"/>
      <c r="D140" s="48" t="s">
        <v>188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30"/>
      <c r="Q140" s="49"/>
      <c r="R140" s="49"/>
      <c r="S140" s="49"/>
      <c r="T140" s="49"/>
      <c r="U140" s="49"/>
      <c r="V140" s="48"/>
      <c r="W140" s="50"/>
      <c r="X140" s="50"/>
      <c r="Y140" s="50"/>
      <c r="Z140" s="50"/>
      <c r="AA140" s="50"/>
      <c r="AB140" s="50"/>
      <c r="AC140" s="50"/>
      <c r="AD140" s="50"/>
      <c r="AE140" s="51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>
        <f t="shared" si="11"/>
        <v>0</v>
      </c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>
        <f t="shared" si="12"/>
        <v>0</v>
      </c>
      <c r="BF140" s="45"/>
      <c r="BG140" s="45"/>
      <c r="BH140" s="45"/>
      <c r="BI140" s="45"/>
    </row>
    <row r="141" spans="1:79" s="25" customFormat="1" ht="28.5" customHeight="1">
      <c r="A141" s="35">
        <v>0</v>
      </c>
      <c r="B141" s="36"/>
      <c r="C141" s="36"/>
      <c r="D141" s="41" t="s">
        <v>191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9"/>
      <c r="Q141" s="42" t="s">
        <v>179</v>
      </c>
      <c r="R141" s="42"/>
      <c r="S141" s="42"/>
      <c r="T141" s="42"/>
      <c r="U141" s="42"/>
      <c r="V141" s="41" t="s">
        <v>190</v>
      </c>
      <c r="W141" s="43"/>
      <c r="X141" s="43"/>
      <c r="Y141" s="43"/>
      <c r="Z141" s="43"/>
      <c r="AA141" s="43"/>
      <c r="AB141" s="43"/>
      <c r="AC141" s="43"/>
      <c r="AD141" s="43"/>
      <c r="AE141" s="44"/>
      <c r="AF141" s="34">
        <v>1810</v>
      </c>
      <c r="AG141" s="34"/>
      <c r="AH141" s="34"/>
      <c r="AI141" s="34"/>
      <c r="AJ141" s="34"/>
      <c r="AK141" s="34">
        <v>0</v>
      </c>
      <c r="AL141" s="34"/>
      <c r="AM141" s="34"/>
      <c r="AN141" s="34"/>
      <c r="AO141" s="34"/>
      <c r="AP141" s="34">
        <f t="shared" si="11"/>
        <v>1810</v>
      </c>
      <c r="AQ141" s="34"/>
      <c r="AR141" s="34"/>
      <c r="AS141" s="34"/>
      <c r="AT141" s="34"/>
      <c r="AU141" s="34">
        <v>1810</v>
      </c>
      <c r="AV141" s="34"/>
      <c r="AW141" s="34"/>
      <c r="AX141" s="34"/>
      <c r="AY141" s="34"/>
      <c r="AZ141" s="34">
        <v>0</v>
      </c>
      <c r="BA141" s="34"/>
      <c r="BB141" s="34"/>
      <c r="BC141" s="34"/>
      <c r="BD141" s="34"/>
      <c r="BE141" s="34">
        <f t="shared" si="12"/>
        <v>1810</v>
      </c>
      <c r="BF141" s="34"/>
      <c r="BG141" s="34"/>
      <c r="BH141" s="34"/>
      <c r="BI141" s="34"/>
    </row>
    <row r="142" spans="1:79" s="6" customFormat="1" ht="14.25" customHeight="1">
      <c r="A142" s="46">
        <v>0</v>
      </c>
      <c r="B142" s="47"/>
      <c r="C142" s="47"/>
      <c r="D142" s="48" t="s">
        <v>192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0"/>
      <c r="Q142" s="49"/>
      <c r="R142" s="49"/>
      <c r="S142" s="49"/>
      <c r="T142" s="49"/>
      <c r="U142" s="49"/>
      <c r="V142" s="48"/>
      <c r="W142" s="50"/>
      <c r="X142" s="50"/>
      <c r="Y142" s="50"/>
      <c r="Z142" s="50"/>
      <c r="AA142" s="50"/>
      <c r="AB142" s="50"/>
      <c r="AC142" s="50"/>
      <c r="AD142" s="50"/>
      <c r="AE142" s="51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>
        <f t="shared" si="11"/>
        <v>0</v>
      </c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>
        <f t="shared" si="12"/>
        <v>0</v>
      </c>
      <c r="BF142" s="45"/>
      <c r="BG142" s="45"/>
      <c r="BH142" s="45"/>
      <c r="BI142" s="45"/>
    </row>
    <row r="143" spans="1:79" s="25" customFormat="1" ht="36.75" customHeight="1">
      <c r="A143" s="35">
        <v>0</v>
      </c>
      <c r="B143" s="36"/>
      <c r="C143" s="36"/>
      <c r="D143" s="41" t="s">
        <v>195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9"/>
      <c r="Q143" s="42" t="s">
        <v>194</v>
      </c>
      <c r="R143" s="42"/>
      <c r="S143" s="42"/>
      <c r="T143" s="42"/>
      <c r="U143" s="42"/>
      <c r="V143" s="41" t="s">
        <v>190</v>
      </c>
      <c r="W143" s="43"/>
      <c r="X143" s="43"/>
      <c r="Y143" s="43"/>
      <c r="Z143" s="43"/>
      <c r="AA143" s="43"/>
      <c r="AB143" s="43"/>
      <c r="AC143" s="43"/>
      <c r="AD143" s="43"/>
      <c r="AE143" s="44"/>
      <c r="AF143" s="34">
        <v>100</v>
      </c>
      <c r="AG143" s="34"/>
      <c r="AH143" s="34"/>
      <c r="AI143" s="34"/>
      <c r="AJ143" s="34"/>
      <c r="AK143" s="34">
        <v>0</v>
      </c>
      <c r="AL143" s="34"/>
      <c r="AM143" s="34"/>
      <c r="AN143" s="34"/>
      <c r="AO143" s="34"/>
      <c r="AP143" s="34">
        <f t="shared" si="11"/>
        <v>100</v>
      </c>
      <c r="AQ143" s="34"/>
      <c r="AR143" s="34"/>
      <c r="AS143" s="34"/>
      <c r="AT143" s="34"/>
      <c r="AU143" s="34">
        <v>100</v>
      </c>
      <c r="AV143" s="34"/>
      <c r="AW143" s="34"/>
      <c r="AX143" s="34"/>
      <c r="AY143" s="34"/>
      <c r="AZ143" s="34">
        <v>0</v>
      </c>
      <c r="BA143" s="34"/>
      <c r="BB143" s="34"/>
      <c r="BC143" s="34"/>
      <c r="BD143" s="34"/>
      <c r="BE143" s="34">
        <f t="shared" si="12"/>
        <v>100</v>
      </c>
      <c r="BF143" s="34"/>
      <c r="BG143" s="34"/>
      <c r="BH143" s="34"/>
      <c r="BI143" s="34"/>
    </row>
    <row r="144" spans="1:79" s="6" customFormat="1" ht="46.5" customHeight="1">
      <c r="A144" s="46">
        <v>0</v>
      </c>
      <c r="B144" s="47"/>
      <c r="C144" s="47"/>
      <c r="D144" s="49" t="s">
        <v>258</v>
      </c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>
        <f t="shared" si="11"/>
        <v>0</v>
      </c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>
        <f t="shared" si="12"/>
        <v>0</v>
      </c>
      <c r="BF144" s="45"/>
      <c r="BG144" s="45"/>
      <c r="BH144" s="45"/>
      <c r="BI144" s="45"/>
      <c r="CA144" s="6" t="s">
        <v>40</v>
      </c>
    </row>
    <row r="145" spans="1:79" s="6" customFormat="1" ht="14.25">
      <c r="A145" s="46">
        <v>0</v>
      </c>
      <c r="B145" s="47"/>
      <c r="C145" s="47"/>
      <c r="D145" s="49" t="s">
        <v>177</v>
      </c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>
        <f t="shared" ref="AP145:AP152" si="13">IF(ISNUMBER(AF145),AF145,0)+IF(ISNUMBER(AK145),AK145,0)</f>
        <v>0</v>
      </c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>
        <f t="shared" ref="BE145:BE152" si="14">IF(ISNUMBER(AU145),AU145,0)+IF(ISNUMBER(AZ145),AZ145,0)</f>
        <v>0</v>
      </c>
      <c r="BF145" s="45"/>
      <c r="BG145" s="45"/>
      <c r="BH145" s="45"/>
      <c r="BI145" s="45"/>
      <c r="CA145" s="6" t="s">
        <v>40</v>
      </c>
    </row>
    <row r="146" spans="1:79" s="25" customFormat="1" ht="28.5" customHeight="1">
      <c r="A146" s="35">
        <v>0</v>
      </c>
      <c r="B146" s="36"/>
      <c r="C146" s="36"/>
      <c r="D146" s="41" t="s">
        <v>178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4"/>
      <c r="Q146" s="42" t="s">
        <v>179</v>
      </c>
      <c r="R146" s="42"/>
      <c r="S146" s="42"/>
      <c r="T146" s="42"/>
      <c r="U146" s="42"/>
      <c r="V146" s="42" t="s">
        <v>180</v>
      </c>
      <c r="W146" s="42"/>
      <c r="X146" s="42"/>
      <c r="Y146" s="42"/>
      <c r="Z146" s="42"/>
      <c r="AA146" s="42"/>
      <c r="AB146" s="42"/>
      <c r="AC146" s="42"/>
      <c r="AD146" s="42"/>
      <c r="AE146" s="42"/>
      <c r="AF146" s="34">
        <v>361016</v>
      </c>
      <c r="AG146" s="34"/>
      <c r="AH146" s="34"/>
      <c r="AI146" s="34"/>
      <c r="AJ146" s="34"/>
      <c r="AK146" s="34">
        <v>0</v>
      </c>
      <c r="AL146" s="34"/>
      <c r="AM146" s="34"/>
      <c r="AN146" s="34"/>
      <c r="AO146" s="34"/>
      <c r="AP146" s="34">
        <f t="shared" si="13"/>
        <v>361016</v>
      </c>
      <c r="AQ146" s="34"/>
      <c r="AR146" s="34"/>
      <c r="AS146" s="34"/>
      <c r="AT146" s="34"/>
      <c r="AU146" s="34">
        <v>379068</v>
      </c>
      <c r="AV146" s="34"/>
      <c r="AW146" s="34"/>
      <c r="AX146" s="34"/>
      <c r="AY146" s="34"/>
      <c r="AZ146" s="34">
        <v>0</v>
      </c>
      <c r="BA146" s="34"/>
      <c r="BB146" s="34"/>
      <c r="BC146" s="34"/>
      <c r="BD146" s="34"/>
      <c r="BE146" s="34">
        <f t="shared" si="14"/>
        <v>379068</v>
      </c>
      <c r="BF146" s="34"/>
      <c r="BG146" s="34"/>
      <c r="BH146" s="34"/>
      <c r="BI146" s="34"/>
    </row>
    <row r="147" spans="1:79" s="6" customFormat="1" ht="14.25">
      <c r="A147" s="46">
        <v>0</v>
      </c>
      <c r="B147" s="47"/>
      <c r="C147" s="47"/>
      <c r="D147" s="48" t="s">
        <v>182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30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>
        <f t="shared" si="13"/>
        <v>0</v>
      </c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>
        <f t="shared" si="14"/>
        <v>0</v>
      </c>
      <c r="BF147" s="45"/>
      <c r="BG147" s="45"/>
      <c r="BH147" s="45"/>
      <c r="BI147" s="45"/>
    </row>
    <row r="148" spans="1:79" s="25" customFormat="1" ht="28.5" customHeight="1">
      <c r="A148" s="35">
        <v>0</v>
      </c>
      <c r="B148" s="36"/>
      <c r="C148" s="36"/>
      <c r="D148" s="41" t="s">
        <v>183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/>
      <c r="Q148" s="42" t="s">
        <v>184</v>
      </c>
      <c r="R148" s="42"/>
      <c r="S148" s="42"/>
      <c r="T148" s="42"/>
      <c r="U148" s="42"/>
      <c r="V148" s="42" t="s">
        <v>185</v>
      </c>
      <c r="W148" s="42"/>
      <c r="X148" s="42"/>
      <c r="Y148" s="42"/>
      <c r="Z148" s="42"/>
      <c r="AA148" s="42"/>
      <c r="AB148" s="42"/>
      <c r="AC148" s="42"/>
      <c r="AD148" s="42"/>
      <c r="AE148" s="42"/>
      <c r="AF148" s="34">
        <v>110</v>
      </c>
      <c r="AG148" s="34"/>
      <c r="AH148" s="34"/>
      <c r="AI148" s="34"/>
      <c r="AJ148" s="34"/>
      <c r="AK148" s="34">
        <v>0</v>
      </c>
      <c r="AL148" s="34"/>
      <c r="AM148" s="34"/>
      <c r="AN148" s="34"/>
      <c r="AO148" s="34"/>
      <c r="AP148" s="34">
        <f t="shared" si="13"/>
        <v>110</v>
      </c>
      <c r="AQ148" s="34"/>
      <c r="AR148" s="34"/>
      <c r="AS148" s="34"/>
      <c r="AT148" s="34"/>
      <c r="AU148" s="34">
        <v>115</v>
      </c>
      <c r="AV148" s="34"/>
      <c r="AW148" s="34"/>
      <c r="AX148" s="34"/>
      <c r="AY148" s="34"/>
      <c r="AZ148" s="34">
        <v>0</v>
      </c>
      <c r="BA148" s="34"/>
      <c r="BB148" s="34"/>
      <c r="BC148" s="34"/>
      <c r="BD148" s="34"/>
      <c r="BE148" s="34">
        <f t="shared" si="14"/>
        <v>115</v>
      </c>
      <c r="BF148" s="34"/>
      <c r="BG148" s="34"/>
      <c r="BH148" s="34"/>
      <c r="BI148" s="34"/>
    </row>
    <row r="149" spans="1:79" s="6" customFormat="1" ht="14.25">
      <c r="A149" s="46">
        <v>0</v>
      </c>
      <c r="B149" s="47"/>
      <c r="C149" s="47"/>
      <c r="D149" s="48" t="s">
        <v>188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30"/>
      <c r="Q149" s="49"/>
      <c r="R149" s="49"/>
      <c r="S149" s="49"/>
      <c r="T149" s="49"/>
      <c r="U149" s="49"/>
      <c r="V149" s="48"/>
      <c r="W149" s="50"/>
      <c r="X149" s="50"/>
      <c r="Y149" s="50"/>
      <c r="Z149" s="50"/>
      <c r="AA149" s="50"/>
      <c r="AB149" s="50"/>
      <c r="AC149" s="50"/>
      <c r="AD149" s="50"/>
      <c r="AE149" s="51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>
        <f t="shared" si="13"/>
        <v>0</v>
      </c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>
        <f t="shared" si="14"/>
        <v>0</v>
      </c>
      <c r="BF149" s="45"/>
      <c r="BG149" s="45"/>
      <c r="BH149" s="45"/>
      <c r="BI149" s="45"/>
    </row>
    <row r="150" spans="1:79" s="25" customFormat="1" ht="28.5" customHeight="1">
      <c r="A150" s="35">
        <v>0</v>
      </c>
      <c r="B150" s="36"/>
      <c r="C150" s="36"/>
      <c r="D150" s="41" t="s">
        <v>189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9"/>
      <c r="Q150" s="42" t="s">
        <v>179</v>
      </c>
      <c r="R150" s="42"/>
      <c r="S150" s="42"/>
      <c r="T150" s="42"/>
      <c r="U150" s="42"/>
      <c r="V150" s="41" t="s">
        <v>190</v>
      </c>
      <c r="W150" s="43"/>
      <c r="X150" s="43"/>
      <c r="Y150" s="43"/>
      <c r="Z150" s="43"/>
      <c r="AA150" s="43"/>
      <c r="AB150" s="43"/>
      <c r="AC150" s="43"/>
      <c r="AD150" s="43"/>
      <c r="AE150" s="44"/>
      <c r="AF150" s="34">
        <v>3282</v>
      </c>
      <c r="AG150" s="34"/>
      <c r="AH150" s="34"/>
      <c r="AI150" s="34"/>
      <c r="AJ150" s="34"/>
      <c r="AK150" s="34">
        <v>0</v>
      </c>
      <c r="AL150" s="34"/>
      <c r="AM150" s="34"/>
      <c r="AN150" s="34"/>
      <c r="AO150" s="34"/>
      <c r="AP150" s="34">
        <f t="shared" si="13"/>
        <v>3282</v>
      </c>
      <c r="AQ150" s="34"/>
      <c r="AR150" s="34"/>
      <c r="AS150" s="34"/>
      <c r="AT150" s="34"/>
      <c r="AU150" s="34">
        <v>3296</v>
      </c>
      <c r="AV150" s="34"/>
      <c r="AW150" s="34"/>
      <c r="AX150" s="34"/>
      <c r="AY150" s="34"/>
      <c r="AZ150" s="34">
        <v>0</v>
      </c>
      <c r="BA150" s="34"/>
      <c r="BB150" s="34"/>
      <c r="BC150" s="34"/>
      <c r="BD150" s="34"/>
      <c r="BE150" s="34">
        <f t="shared" si="14"/>
        <v>3296</v>
      </c>
      <c r="BF150" s="34"/>
      <c r="BG150" s="34"/>
      <c r="BH150" s="34"/>
      <c r="BI150" s="34"/>
    </row>
    <row r="151" spans="1:79" s="6" customFormat="1" ht="14.25">
      <c r="A151" s="46">
        <v>0</v>
      </c>
      <c r="B151" s="47"/>
      <c r="C151" s="47"/>
      <c r="D151" s="48" t="s">
        <v>192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30"/>
      <c r="Q151" s="49"/>
      <c r="R151" s="49"/>
      <c r="S151" s="49"/>
      <c r="T151" s="49"/>
      <c r="U151" s="49"/>
      <c r="V151" s="48"/>
      <c r="W151" s="50"/>
      <c r="X151" s="50"/>
      <c r="Y151" s="50"/>
      <c r="Z151" s="50"/>
      <c r="AA151" s="50"/>
      <c r="AB151" s="50"/>
      <c r="AC151" s="50"/>
      <c r="AD151" s="50"/>
      <c r="AE151" s="51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>
        <f t="shared" si="13"/>
        <v>0</v>
      </c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>
        <f t="shared" si="14"/>
        <v>0</v>
      </c>
      <c r="BF151" s="45"/>
      <c r="BG151" s="45"/>
      <c r="BH151" s="45"/>
      <c r="BI151" s="45"/>
    </row>
    <row r="152" spans="1:79" s="25" customFormat="1" ht="57" customHeight="1">
      <c r="A152" s="35">
        <v>0</v>
      </c>
      <c r="B152" s="36"/>
      <c r="C152" s="36"/>
      <c r="D152" s="41" t="s">
        <v>193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9"/>
      <c r="Q152" s="42" t="s">
        <v>194</v>
      </c>
      <c r="R152" s="42"/>
      <c r="S152" s="42"/>
      <c r="T152" s="42"/>
      <c r="U152" s="42"/>
      <c r="V152" s="41" t="s">
        <v>190</v>
      </c>
      <c r="W152" s="43"/>
      <c r="X152" s="43"/>
      <c r="Y152" s="43"/>
      <c r="Z152" s="43"/>
      <c r="AA152" s="43"/>
      <c r="AB152" s="43"/>
      <c r="AC152" s="43"/>
      <c r="AD152" s="43"/>
      <c r="AE152" s="44"/>
      <c r="AF152" s="34">
        <v>100</v>
      </c>
      <c r="AG152" s="34"/>
      <c r="AH152" s="34"/>
      <c r="AI152" s="34"/>
      <c r="AJ152" s="34"/>
      <c r="AK152" s="34">
        <v>0</v>
      </c>
      <c r="AL152" s="34"/>
      <c r="AM152" s="34"/>
      <c r="AN152" s="34"/>
      <c r="AO152" s="34"/>
      <c r="AP152" s="34">
        <f t="shared" si="13"/>
        <v>100</v>
      </c>
      <c r="AQ152" s="34"/>
      <c r="AR152" s="34"/>
      <c r="AS152" s="34"/>
      <c r="AT152" s="34"/>
      <c r="AU152" s="34">
        <v>100</v>
      </c>
      <c r="AV152" s="34"/>
      <c r="AW152" s="34"/>
      <c r="AX152" s="34"/>
      <c r="AY152" s="34"/>
      <c r="AZ152" s="34">
        <v>0</v>
      </c>
      <c r="BA152" s="34"/>
      <c r="BB152" s="34"/>
      <c r="BC152" s="34"/>
      <c r="BD152" s="34"/>
      <c r="BE152" s="34">
        <f t="shared" si="14"/>
        <v>100</v>
      </c>
      <c r="BF152" s="34"/>
      <c r="BG152" s="34"/>
      <c r="BH152" s="34"/>
      <c r="BI152" s="34"/>
    </row>
    <row r="154" spans="1:79" ht="14.25" customHeight="1">
      <c r="A154" s="68" t="s">
        <v>125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</row>
    <row r="155" spans="1:79" ht="15" customHeight="1">
      <c r="A155" s="88" t="s">
        <v>214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</row>
    <row r="156" spans="1:79" ht="12.95" customHeight="1">
      <c r="A156" s="89" t="s">
        <v>19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1"/>
      <c r="U156" s="42" t="s">
        <v>215</v>
      </c>
      <c r="V156" s="42"/>
      <c r="W156" s="42"/>
      <c r="X156" s="42"/>
      <c r="Y156" s="42"/>
      <c r="Z156" s="42"/>
      <c r="AA156" s="42"/>
      <c r="AB156" s="42"/>
      <c r="AC156" s="42"/>
      <c r="AD156" s="42"/>
      <c r="AE156" s="42" t="s">
        <v>218</v>
      </c>
      <c r="AF156" s="42"/>
      <c r="AG156" s="42"/>
      <c r="AH156" s="42"/>
      <c r="AI156" s="42"/>
      <c r="AJ156" s="42"/>
      <c r="AK156" s="42"/>
      <c r="AL156" s="42"/>
      <c r="AM156" s="42"/>
      <c r="AN156" s="42"/>
      <c r="AO156" s="42" t="s">
        <v>225</v>
      </c>
      <c r="AP156" s="42"/>
      <c r="AQ156" s="42"/>
      <c r="AR156" s="42"/>
      <c r="AS156" s="42"/>
      <c r="AT156" s="42"/>
      <c r="AU156" s="42"/>
      <c r="AV156" s="42"/>
      <c r="AW156" s="42"/>
      <c r="AX156" s="42"/>
      <c r="AY156" s="42" t="s">
        <v>236</v>
      </c>
      <c r="AZ156" s="42"/>
      <c r="BA156" s="42"/>
      <c r="BB156" s="42"/>
      <c r="BC156" s="42"/>
      <c r="BD156" s="42"/>
      <c r="BE156" s="42"/>
      <c r="BF156" s="42"/>
      <c r="BG156" s="42"/>
      <c r="BH156" s="42"/>
      <c r="BI156" s="42" t="s">
        <v>241</v>
      </c>
      <c r="BJ156" s="42"/>
      <c r="BK156" s="42"/>
      <c r="BL156" s="42"/>
      <c r="BM156" s="42"/>
      <c r="BN156" s="42"/>
      <c r="BO156" s="42"/>
      <c r="BP156" s="42"/>
      <c r="BQ156" s="42"/>
      <c r="BR156" s="42"/>
    </row>
    <row r="157" spans="1:79" ht="30" customHeight="1">
      <c r="A157" s="92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42" t="s">
        <v>4</v>
      </c>
      <c r="V157" s="42"/>
      <c r="W157" s="42"/>
      <c r="X157" s="42"/>
      <c r="Y157" s="42"/>
      <c r="Z157" s="42" t="s">
        <v>3</v>
      </c>
      <c r="AA157" s="42"/>
      <c r="AB157" s="42"/>
      <c r="AC157" s="42"/>
      <c r="AD157" s="42"/>
      <c r="AE157" s="42" t="s">
        <v>4</v>
      </c>
      <c r="AF157" s="42"/>
      <c r="AG157" s="42"/>
      <c r="AH157" s="42"/>
      <c r="AI157" s="42"/>
      <c r="AJ157" s="42" t="s">
        <v>3</v>
      </c>
      <c r="AK157" s="42"/>
      <c r="AL157" s="42"/>
      <c r="AM157" s="42"/>
      <c r="AN157" s="42"/>
      <c r="AO157" s="42" t="s">
        <v>4</v>
      </c>
      <c r="AP157" s="42"/>
      <c r="AQ157" s="42"/>
      <c r="AR157" s="42"/>
      <c r="AS157" s="42"/>
      <c r="AT157" s="42" t="s">
        <v>3</v>
      </c>
      <c r="AU157" s="42"/>
      <c r="AV157" s="42"/>
      <c r="AW157" s="42"/>
      <c r="AX157" s="42"/>
      <c r="AY157" s="42" t="s">
        <v>4</v>
      </c>
      <c r="AZ157" s="42"/>
      <c r="BA157" s="42"/>
      <c r="BB157" s="42"/>
      <c r="BC157" s="42"/>
      <c r="BD157" s="42" t="s">
        <v>3</v>
      </c>
      <c r="BE157" s="42"/>
      <c r="BF157" s="42"/>
      <c r="BG157" s="42"/>
      <c r="BH157" s="42"/>
      <c r="BI157" s="42" t="s">
        <v>4</v>
      </c>
      <c r="BJ157" s="42"/>
      <c r="BK157" s="42"/>
      <c r="BL157" s="42"/>
      <c r="BM157" s="42"/>
      <c r="BN157" s="42" t="s">
        <v>3</v>
      </c>
      <c r="BO157" s="42"/>
      <c r="BP157" s="42"/>
      <c r="BQ157" s="42"/>
      <c r="BR157" s="42"/>
    </row>
    <row r="158" spans="1:79" ht="15" customHeight="1">
      <c r="A158" s="85">
        <v>1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7"/>
      <c r="U158" s="42">
        <v>2</v>
      </c>
      <c r="V158" s="42"/>
      <c r="W158" s="42"/>
      <c r="X158" s="42"/>
      <c r="Y158" s="42"/>
      <c r="Z158" s="42">
        <v>3</v>
      </c>
      <c r="AA158" s="42"/>
      <c r="AB158" s="42"/>
      <c r="AC158" s="42"/>
      <c r="AD158" s="42"/>
      <c r="AE158" s="42">
        <v>4</v>
      </c>
      <c r="AF158" s="42"/>
      <c r="AG158" s="42"/>
      <c r="AH158" s="42"/>
      <c r="AI158" s="42"/>
      <c r="AJ158" s="42">
        <v>5</v>
      </c>
      <c r="AK158" s="42"/>
      <c r="AL158" s="42"/>
      <c r="AM158" s="42"/>
      <c r="AN158" s="42"/>
      <c r="AO158" s="42">
        <v>6</v>
      </c>
      <c r="AP158" s="42"/>
      <c r="AQ158" s="42"/>
      <c r="AR158" s="42"/>
      <c r="AS158" s="42"/>
      <c r="AT158" s="42">
        <v>7</v>
      </c>
      <c r="AU158" s="42"/>
      <c r="AV158" s="42"/>
      <c r="AW158" s="42"/>
      <c r="AX158" s="42"/>
      <c r="AY158" s="42">
        <v>8</v>
      </c>
      <c r="AZ158" s="42"/>
      <c r="BA158" s="42"/>
      <c r="BB158" s="42"/>
      <c r="BC158" s="42"/>
      <c r="BD158" s="42">
        <v>9</v>
      </c>
      <c r="BE158" s="42"/>
      <c r="BF158" s="42"/>
      <c r="BG158" s="42"/>
      <c r="BH158" s="42"/>
      <c r="BI158" s="42">
        <v>10</v>
      </c>
      <c r="BJ158" s="42"/>
      <c r="BK158" s="42"/>
      <c r="BL158" s="42"/>
      <c r="BM158" s="42"/>
      <c r="BN158" s="42">
        <v>11</v>
      </c>
      <c r="BO158" s="42"/>
      <c r="BP158" s="42"/>
      <c r="BQ158" s="42"/>
      <c r="BR158" s="42"/>
    </row>
    <row r="159" spans="1:79" s="1" customFormat="1" ht="15.75" hidden="1" customHeight="1">
      <c r="A159" s="82" t="s">
        <v>57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4"/>
      <c r="U159" s="72" t="s">
        <v>65</v>
      </c>
      <c r="V159" s="72"/>
      <c r="W159" s="72"/>
      <c r="X159" s="72"/>
      <c r="Y159" s="72"/>
      <c r="Z159" s="70" t="s">
        <v>66</v>
      </c>
      <c r="AA159" s="70"/>
      <c r="AB159" s="70"/>
      <c r="AC159" s="70"/>
      <c r="AD159" s="70"/>
      <c r="AE159" s="72" t="s">
        <v>67</v>
      </c>
      <c r="AF159" s="72"/>
      <c r="AG159" s="72"/>
      <c r="AH159" s="72"/>
      <c r="AI159" s="72"/>
      <c r="AJ159" s="70" t="s">
        <v>68</v>
      </c>
      <c r="AK159" s="70"/>
      <c r="AL159" s="70"/>
      <c r="AM159" s="70"/>
      <c r="AN159" s="70"/>
      <c r="AO159" s="72" t="s">
        <v>58</v>
      </c>
      <c r="AP159" s="72"/>
      <c r="AQ159" s="72"/>
      <c r="AR159" s="72"/>
      <c r="AS159" s="72"/>
      <c r="AT159" s="70" t="s">
        <v>59</v>
      </c>
      <c r="AU159" s="70"/>
      <c r="AV159" s="70"/>
      <c r="AW159" s="70"/>
      <c r="AX159" s="70"/>
      <c r="AY159" s="72" t="s">
        <v>60</v>
      </c>
      <c r="AZ159" s="72"/>
      <c r="BA159" s="72"/>
      <c r="BB159" s="72"/>
      <c r="BC159" s="72"/>
      <c r="BD159" s="70" t="s">
        <v>61</v>
      </c>
      <c r="BE159" s="70"/>
      <c r="BF159" s="70"/>
      <c r="BG159" s="70"/>
      <c r="BH159" s="70"/>
      <c r="BI159" s="72" t="s">
        <v>62</v>
      </c>
      <c r="BJ159" s="72"/>
      <c r="BK159" s="72"/>
      <c r="BL159" s="72"/>
      <c r="BM159" s="72"/>
      <c r="BN159" s="70" t="s">
        <v>63</v>
      </c>
      <c r="BO159" s="70"/>
      <c r="BP159" s="70"/>
      <c r="BQ159" s="70"/>
      <c r="BR159" s="70"/>
      <c r="CA159" t="s">
        <v>41</v>
      </c>
    </row>
    <row r="160" spans="1:79" s="6" customFormat="1" ht="12.75" customHeight="1">
      <c r="A160" s="46" t="s">
        <v>148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58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CA160" s="6" t="s">
        <v>42</v>
      </c>
    </row>
    <row r="161" spans="1:79" s="25" customFormat="1" ht="25.5" customHeight="1">
      <c r="A161" s="37" t="s">
        <v>196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9"/>
      <c r="U161" s="40" t="s">
        <v>171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 t="s">
        <v>171</v>
      </c>
      <c r="AF161" s="40"/>
      <c r="AG161" s="40"/>
      <c r="AH161" s="40"/>
      <c r="AI161" s="40"/>
      <c r="AJ161" s="40"/>
      <c r="AK161" s="40"/>
      <c r="AL161" s="40"/>
      <c r="AM161" s="40"/>
      <c r="AN161" s="40"/>
      <c r="AO161" s="40" t="s">
        <v>171</v>
      </c>
      <c r="AP161" s="40"/>
      <c r="AQ161" s="40"/>
      <c r="AR161" s="40"/>
      <c r="AS161" s="40"/>
      <c r="AT161" s="40"/>
      <c r="AU161" s="40"/>
      <c r="AV161" s="40"/>
      <c r="AW161" s="40"/>
      <c r="AX161" s="40"/>
      <c r="AY161" s="40" t="s">
        <v>171</v>
      </c>
      <c r="AZ161" s="40"/>
      <c r="BA161" s="40"/>
      <c r="BB161" s="40"/>
      <c r="BC161" s="40"/>
      <c r="BD161" s="40"/>
      <c r="BE161" s="40"/>
      <c r="BF161" s="40"/>
      <c r="BG161" s="40"/>
      <c r="BH161" s="40"/>
      <c r="BI161" s="40" t="s">
        <v>171</v>
      </c>
      <c r="BJ161" s="40"/>
      <c r="BK161" s="40"/>
      <c r="BL161" s="40"/>
      <c r="BM161" s="40"/>
      <c r="BN161" s="40"/>
      <c r="BO161" s="40"/>
      <c r="BP161" s="40"/>
      <c r="BQ161" s="40"/>
      <c r="BR161" s="40"/>
    </row>
    <row r="164" spans="1:79" ht="14.25" customHeight="1">
      <c r="A164" s="68" t="s">
        <v>126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</row>
    <row r="165" spans="1:79" ht="15" customHeight="1">
      <c r="A165" s="89" t="s">
        <v>6</v>
      </c>
      <c r="B165" s="90"/>
      <c r="C165" s="90"/>
      <c r="D165" s="89" t="s">
        <v>10</v>
      </c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1"/>
      <c r="W165" s="42" t="s">
        <v>215</v>
      </c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 t="s">
        <v>219</v>
      </c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 t="s">
        <v>230</v>
      </c>
      <c r="AV165" s="42"/>
      <c r="AW165" s="42"/>
      <c r="AX165" s="42"/>
      <c r="AY165" s="42"/>
      <c r="AZ165" s="42"/>
      <c r="BA165" s="42" t="s">
        <v>237</v>
      </c>
      <c r="BB165" s="42"/>
      <c r="BC165" s="42"/>
      <c r="BD165" s="42"/>
      <c r="BE165" s="42"/>
      <c r="BF165" s="42"/>
      <c r="BG165" s="42" t="s">
        <v>246</v>
      </c>
      <c r="BH165" s="42"/>
      <c r="BI165" s="42"/>
      <c r="BJ165" s="42"/>
      <c r="BK165" s="42"/>
      <c r="BL165" s="42"/>
    </row>
    <row r="166" spans="1:79" ht="15" customHeight="1">
      <c r="A166" s="102"/>
      <c r="B166" s="103"/>
      <c r="C166" s="103"/>
      <c r="D166" s="102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4"/>
      <c r="W166" s="42" t="s">
        <v>4</v>
      </c>
      <c r="X166" s="42"/>
      <c r="Y166" s="42"/>
      <c r="Z166" s="42"/>
      <c r="AA166" s="42"/>
      <c r="AB166" s="42"/>
      <c r="AC166" s="42" t="s">
        <v>3</v>
      </c>
      <c r="AD166" s="42"/>
      <c r="AE166" s="42"/>
      <c r="AF166" s="42"/>
      <c r="AG166" s="42"/>
      <c r="AH166" s="42"/>
      <c r="AI166" s="42" t="s">
        <v>4</v>
      </c>
      <c r="AJ166" s="42"/>
      <c r="AK166" s="42"/>
      <c r="AL166" s="42"/>
      <c r="AM166" s="42"/>
      <c r="AN166" s="42"/>
      <c r="AO166" s="42" t="s">
        <v>3</v>
      </c>
      <c r="AP166" s="42"/>
      <c r="AQ166" s="42"/>
      <c r="AR166" s="42"/>
      <c r="AS166" s="42"/>
      <c r="AT166" s="42"/>
      <c r="AU166" s="74" t="s">
        <v>4</v>
      </c>
      <c r="AV166" s="74"/>
      <c r="AW166" s="74"/>
      <c r="AX166" s="74" t="s">
        <v>3</v>
      </c>
      <c r="AY166" s="74"/>
      <c r="AZ166" s="74"/>
      <c r="BA166" s="74" t="s">
        <v>4</v>
      </c>
      <c r="BB166" s="74"/>
      <c r="BC166" s="74"/>
      <c r="BD166" s="74" t="s">
        <v>3</v>
      </c>
      <c r="BE166" s="74"/>
      <c r="BF166" s="74"/>
      <c r="BG166" s="74" t="s">
        <v>4</v>
      </c>
      <c r="BH166" s="74"/>
      <c r="BI166" s="74"/>
      <c r="BJ166" s="74" t="s">
        <v>3</v>
      </c>
      <c r="BK166" s="74"/>
      <c r="BL166" s="74"/>
    </row>
    <row r="167" spans="1:79" ht="57" customHeight="1">
      <c r="A167" s="92"/>
      <c r="B167" s="93"/>
      <c r="C167" s="93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42" t="s">
        <v>12</v>
      </c>
      <c r="X167" s="42"/>
      <c r="Y167" s="42"/>
      <c r="Z167" s="42" t="s">
        <v>11</v>
      </c>
      <c r="AA167" s="42"/>
      <c r="AB167" s="42"/>
      <c r="AC167" s="42" t="s">
        <v>12</v>
      </c>
      <c r="AD167" s="42"/>
      <c r="AE167" s="42"/>
      <c r="AF167" s="42" t="s">
        <v>11</v>
      </c>
      <c r="AG167" s="42"/>
      <c r="AH167" s="42"/>
      <c r="AI167" s="42" t="s">
        <v>12</v>
      </c>
      <c r="AJ167" s="42"/>
      <c r="AK167" s="42"/>
      <c r="AL167" s="42" t="s">
        <v>11</v>
      </c>
      <c r="AM167" s="42"/>
      <c r="AN167" s="42"/>
      <c r="AO167" s="42" t="s">
        <v>12</v>
      </c>
      <c r="AP167" s="42"/>
      <c r="AQ167" s="42"/>
      <c r="AR167" s="42" t="s">
        <v>11</v>
      </c>
      <c r="AS167" s="42"/>
      <c r="AT167" s="42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</row>
    <row r="168" spans="1:79" ht="15" customHeight="1">
      <c r="A168" s="85">
        <v>1</v>
      </c>
      <c r="B168" s="86"/>
      <c r="C168" s="86"/>
      <c r="D168" s="85">
        <v>2</v>
      </c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7"/>
      <c r="W168" s="42">
        <v>3</v>
      </c>
      <c r="X168" s="42"/>
      <c r="Y168" s="42"/>
      <c r="Z168" s="42">
        <v>4</v>
      </c>
      <c r="AA168" s="42"/>
      <c r="AB168" s="42"/>
      <c r="AC168" s="42">
        <v>5</v>
      </c>
      <c r="AD168" s="42"/>
      <c r="AE168" s="42"/>
      <c r="AF168" s="42">
        <v>6</v>
      </c>
      <c r="AG168" s="42"/>
      <c r="AH168" s="42"/>
      <c r="AI168" s="42">
        <v>7</v>
      </c>
      <c r="AJ168" s="42"/>
      <c r="AK168" s="42"/>
      <c r="AL168" s="42">
        <v>8</v>
      </c>
      <c r="AM168" s="42"/>
      <c r="AN168" s="42"/>
      <c r="AO168" s="42">
        <v>9</v>
      </c>
      <c r="AP168" s="42"/>
      <c r="AQ168" s="42"/>
      <c r="AR168" s="42">
        <v>10</v>
      </c>
      <c r="AS168" s="42"/>
      <c r="AT168" s="42"/>
      <c r="AU168" s="42">
        <v>11</v>
      </c>
      <c r="AV168" s="42"/>
      <c r="AW168" s="42"/>
      <c r="AX168" s="42">
        <v>12</v>
      </c>
      <c r="AY168" s="42"/>
      <c r="AZ168" s="42"/>
      <c r="BA168" s="42">
        <v>13</v>
      </c>
      <c r="BB168" s="42"/>
      <c r="BC168" s="42"/>
      <c r="BD168" s="42">
        <v>14</v>
      </c>
      <c r="BE168" s="42"/>
      <c r="BF168" s="42"/>
      <c r="BG168" s="42">
        <v>15</v>
      </c>
      <c r="BH168" s="42"/>
      <c r="BI168" s="42"/>
      <c r="BJ168" s="42">
        <v>16</v>
      </c>
      <c r="BK168" s="42"/>
      <c r="BL168" s="42"/>
    </row>
    <row r="169" spans="1:79" s="1" customFormat="1" ht="12.75" hidden="1" customHeight="1">
      <c r="A169" s="82" t="s">
        <v>69</v>
      </c>
      <c r="B169" s="83"/>
      <c r="C169" s="83"/>
      <c r="D169" s="82" t="s">
        <v>57</v>
      </c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4"/>
      <c r="W169" s="72" t="s">
        <v>72</v>
      </c>
      <c r="X169" s="72"/>
      <c r="Y169" s="72"/>
      <c r="Z169" s="72" t="s">
        <v>73</v>
      </c>
      <c r="AA169" s="72"/>
      <c r="AB169" s="72"/>
      <c r="AC169" s="70" t="s">
        <v>74</v>
      </c>
      <c r="AD169" s="70"/>
      <c r="AE169" s="70"/>
      <c r="AF169" s="70" t="s">
        <v>75</v>
      </c>
      <c r="AG169" s="70"/>
      <c r="AH169" s="70"/>
      <c r="AI169" s="72" t="s">
        <v>76</v>
      </c>
      <c r="AJ169" s="72"/>
      <c r="AK169" s="72"/>
      <c r="AL169" s="72" t="s">
        <v>77</v>
      </c>
      <c r="AM169" s="72"/>
      <c r="AN169" s="72"/>
      <c r="AO169" s="70" t="s">
        <v>105</v>
      </c>
      <c r="AP169" s="70"/>
      <c r="AQ169" s="70"/>
      <c r="AR169" s="70" t="s">
        <v>78</v>
      </c>
      <c r="AS169" s="70"/>
      <c r="AT169" s="70"/>
      <c r="AU169" s="72" t="s">
        <v>106</v>
      </c>
      <c r="AV169" s="72"/>
      <c r="AW169" s="72"/>
      <c r="AX169" s="70" t="s">
        <v>107</v>
      </c>
      <c r="AY169" s="70"/>
      <c r="AZ169" s="70"/>
      <c r="BA169" s="72" t="s">
        <v>108</v>
      </c>
      <c r="BB169" s="72"/>
      <c r="BC169" s="72"/>
      <c r="BD169" s="70" t="s">
        <v>109</v>
      </c>
      <c r="BE169" s="70"/>
      <c r="BF169" s="70"/>
      <c r="BG169" s="72" t="s">
        <v>110</v>
      </c>
      <c r="BH169" s="72"/>
      <c r="BI169" s="72"/>
      <c r="BJ169" s="70" t="s">
        <v>111</v>
      </c>
      <c r="BK169" s="70"/>
      <c r="BL169" s="70"/>
      <c r="CA169" s="1" t="s">
        <v>104</v>
      </c>
    </row>
    <row r="170" spans="1:79" s="6" customFormat="1" ht="12.75" customHeight="1">
      <c r="A170" s="46">
        <v>1</v>
      </c>
      <c r="B170" s="47"/>
      <c r="C170" s="47"/>
      <c r="D170" s="28" t="s">
        <v>197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0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CA170" s="6" t="s">
        <v>43</v>
      </c>
    </row>
    <row r="171" spans="1:79" s="25" customFormat="1" ht="25.5" customHeight="1">
      <c r="A171" s="35">
        <v>2</v>
      </c>
      <c r="B171" s="36"/>
      <c r="C171" s="36"/>
      <c r="D171" s="37" t="s">
        <v>198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9"/>
      <c r="W171" s="34" t="s">
        <v>171</v>
      </c>
      <c r="X171" s="34"/>
      <c r="Y171" s="34"/>
      <c r="Z171" s="34" t="s">
        <v>171</v>
      </c>
      <c r="AA171" s="34"/>
      <c r="AB171" s="34"/>
      <c r="AC171" s="34"/>
      <c r="AD171" s="34"/>
      <c r="AE171" s="34"/>
      <c r="AF171" s="34"/>
      <c r="AG171" s="34"/>
      <c r="AH171" s="34"/>
      <c r="AI171" s="34" t="s">
        <v>171</v>
      </c>
      <c r="AJ171" s="34"/>
      <c r="AK171" s="34"/>
      <c r="AL171" s="34" t="s">
        <v>171</v>
      </c>
      <c r="AM171" s="34"/>
      <c r="AN171" s="34"/>
      <c r="AO171" s="34"/>
      <c r="AP171" s="34"/>
      <c r="AQ171" s="34"/>
      <c r="AR171" s="34"/>
      <c r="AS171" s="34"/>
      <c r="AT171" s="34"/>
      <c r="AU171" s="34" t="s">
        <v>171</v>
      </c>
      <c r="AV171" s="34"/>
      <c r="AW171" s="34"/>
      <c r="AX171" s="34"/>
      <c r="AY171" s="34"/>
      <c r="AZ171" s="34"/>
      <c r="BA171" s="34" t="s">
        <v>171</v>
      </c>
      <c r="BB171" s="34"/>
      <c r="BC171" s="34"/>
      <c r="BD171" s="34"/>
      <c r="BE171" s="34"/>
      <c r="BF171" s="34"/>
      <c r="BG171" s="34" t="s">
        <v>171</v>
      </c>
      <c r="BH171" s="34"/>
      <c r="BI171" s="34"/>
      <c r="BJ171" s="34"/>
      <c r="BK171" s="34"/>
      <c r="BL171" s="34"/>
    </row>
    <row r="174" spans="1:79" ht="14.25" customHeight="1">
      <c r="A174" s="68" t="s">
        <v>154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</row>
    <row r="175" spans="1:79" ht="14.25" customHeight="1">
      <c r="A175" s="68" t="s">
        <v>231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</row>
    <row r="176" spans="1:79" ht="15" customHeight="1">
      <c r="A176" s="73" t="s">
        <v>214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</row>
    <row r="177" spans="1:79" ht="15" customHeight="1">
      <c r="A177" s="42" t="s">
        <v>6</v>
      </c>
      <c r="B177" s="42"/>
      <c r="C177" s="42"/>
      <c r="D177" s="42"/>
      <c r="E177" s="42"/>
      <c r="F177" s="42"/>
      <c r="G177" s="42" t="s">
        <v>127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 t="s">
        <v>13</v>
      </c>
      <c r="U177" s="42"/>
      <c r="V177" s="42"/>
      <c r="W177" s="42"/>
      <c r="X177" s="42"/>
      <c r="Y177" s="42"/>
      <c r="Z177" s="42"/>
      <c r="AA177" s="85" t="s">
        <v>215</v>
      </c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1"/>
      <c r="AP177" s="85" t="s">
        <v>218</v>
      </c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7"/>
      <c r="BE177" s="85" t="s">
        <v>225</v>
      </c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7"/>
    </row>
    <row r="178" spans="1:79" ht="32.1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 t="s">
        <v>4</v>
      </c>
      <c r="AB178" s="42"/>
      <c r="AC178" s="42"/>
      <c r="AD178" s="42"/>
      <c r="AE178" s="42"/>
      <c r="AF178" s="42" t="s">
        <v>3</v>
      </c>
      <c r="AG178" s="42"/>
      <c r="AH178" s="42"/>
      <c r="AI178" s="42"/>
      <c r="AJ178" s="42"/>
      <c r="AK178" s="42" t="s">
        <v>89</v>
      </c>
      <c r="AL178" s="42"/>
      <c r="AM178" s="42"/>
      <c r="AN178" s="42"/>
      <c r="AO178" s="42"/>
      <c r="AP178" s="42" t="s">
        <v>4</v>
      </c>
      <c r="AQ178" s="42"/>
      <c r="AR178" s="42"/>
      <c r="AS178" s="42"/>
      <c r="AT178" s="42"/>
      <c r="AU178" s="42" t="s">
        <v>3</v>
      </c>
      <c r="AV178" s="42"/>
      <c r="AW178" s="42"/>
      <c r="AX178" s="42"/>
      <c r="AY178" s="42"/>
      <c r="AZ178" s="42" t="s">
        <v>96</v>
      </c>
      <c r="BA178" s="42"/>
      <c r="BB178" s="42"/>
      <c r="BC178" s="42"/>
      <c r="BD178" s="42"/>
      <c r="BE178" s="42" t="s">
        <v>4</v>
      </c>
      <c r="BF178" s="42"/>
      <c r="BG178" s="42"/>
      <c r="BH178" s="42"/>
      <c r="BI178" s="42"/>
      <c r="BJ178" s="42" t="s">
        <v>3</v>
      </c>
      <c r="BK178" s="42"/>
      <c r="BL178" s="42"/>
      <c r="BM178" s="42"/>
      <c r="BN178" s="42"/>
      <c r="BO178" s="42" t="s">
        <v>128</v>
      </c>
      <c r="BP178" s="42"/>
      <c r="BQ178" s="42"/>
      <c r="BR178" s="42"/>
      <c r="BS178" s="42"/>
    </row>
    <row r="179" spans="1:79" ht="15" customHeight="1">
      <c r="A179" s="42">
        <v>1</v>
      </c>
      <c r="B179" s="42"/>
      <c r="C179" s="42"/>
      <c r="D179" s="42"/>
      <c r="E179" s="42"/>
      <c r="F179" s="42"/>
      <c r="G179" s="42">
        <v>2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>
        <v>3</v>
      </c>
      <c r="U179" s="42"/>
      <c r="V179" s="42"/>
      <c r="W179" s="42"/>
      <c r="X179" s="42"/>
      <c r="Y179" s="42"/>
      <c r="Z179" s="42"/>
      <c r="AA179" s="42">
        <v>4</v>
      </c>
      <c r="AB179" s="42"/>
      <c r="AC179" s="42"/>
      <c r="AD179" s="42"/>
      <c r="AE179" s="42"/>
      <c r="AF179" s="42">
        <v>5</v>
      </c>
      <c r="AG179" s="42"/>
      <c r="AH179" s="42"/>
      <c r="AI179" s="42"/>
      <c r="AJ179" s="42"/>
      <c r="AK179" s="42">
        <v>6</v>
      </c>
      <c r="AL179" s="42"/>
      <c r="AM179" s="42"/>
      <c r="AN179" s="42"/>
      <c r="AO179" s="42"/>
      <c r="AP179" s="42">
        <v>7</v>
      </c>
      <c r="AQ179" s="42"/>
      <c r="AR179" s="42"/>
      <c r="AS179" s="42"/>
      <c r="AT179" s="42"/>
      <c r="AU179" s="42">
        <v>8</v>
      </c>
      <c r="AV179" s="42"/>
      <c r="AW179" s="42"/>
      <c r="AX179" s="42"/>
      <c r="AY179" s="42"/>
      <c r="AZ179" s="42">
        <v>9</v>
      </c>
      <c r="BA179" s="42"/>
      <c r="BB179" s="42"/>
      <c r="BC179" s="42"/>
      <c r="BD179" s="42"/>
      <c r="BE179" s="42">
        <v>10</v>
      </c>
      <c r="BF179" s="42"/>
      <c r="BG179" s="42"/>
      <c r="BH179" s="42"/>
      <c r="BI179" s="42"/>
      <c r="BJ179" s="42">
        <v>11</v>
      </c>
      <c r="BK179" s="42"/>
      <c r="BL179" s="42"/>
      <c r="BM179" s="42"/>
      <c r="BN179" s="42"/>
      <c r="BO179" s="42">
        <v>12</v>
      </c>
      <c r="BP179" s="42"/>
      <c r="BQ179" s="42"/>
      <c r="BR179" s="42"/>
      <c r="BS179" s="42"/>
    </row>
    <row r="180" spans="1:79" s="1" customFormat="1" ht="15" hidden="1" customHeight="1">
      <c r="A180" s="72" t="s">
        <v>69</v>
      </c>
      <c r="B180" s="72"/>
      <c r="C180" s="72"/>
      <c r="D180" s="72"/>
      <c r="E180" s="72"/>
      <c r="F180" s="72"/>
      <c r="G180" s="71" t="s">
        <v>57</v>
      </c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 t="s">
        <v>79</v>
      </c>
      <c r="U180" s="71"/>
      <c r="V180" s="71"/>
      <c r="W180" s="71"/>
      <c r="X180" s="71"/>
      <c r="Y180" s="71"/>
      <c r="Z180" s="71"/>
      <c r="AA180" s="70" t="s">
        <v>65</v>
      </c>
      <c r="AB180" s="70"/>
      <c r="AC180" s="70"/>
      <c r="AD180" s="70"/>
      <c r="AE180" s="70"/>
      <c r="AF180" s="70" t="s">
        <v>66</v>
      </c>
      <c r="AG180" s="70"/>
      <c r="AH180" s="70"/>
      <c r="AI180" s="70"/>
      <c r="AJ180" s="70"/>
      <c r="AK180" s="95" t="s">
        <v>123</v>
      </c>
      <c r="AL180" s="95"/>
      <c r="AM180" s="95"/>
      <c r="AN180" s="95"/>
      <c r="AO180" s="95"/>
      <c r="AP180" s="70" t="s">
        <v>67</v>
      </c>
      <c r="AQ180" s="70"/>
      <c r="AR180" s="70"/>
      <c r="AS180" s="70"/>
      <c r="AT180" s="70"/>
      <c r="AU180" s="70" t="s">
        <v>68</v>
      </c>
      <c r="AV180" s="70"/>
      <c r="AW180" s="70"/>
      <c r="AX180" s="70"/>
      <c r="AY180" s="70"/>
      <c r="AZ180" s="95" t="s">
        <v>123</v>
      </c>
      <c r="BA180" s="95"/>
      <c r="BB180" s="95"/>
      <c r="BC180" s="95"/>
      <c r="BD180" s="95"/>
      <c r="BE180" s="70" t="s">
        <v>58</v>
      </c>
      <c r="BF180" s="70"/>
      <c r="BG180" s="70"/>
      <c r="BH180" s="70"/>
      <c r="BI180" s="70"/>
      <c r="BJ180" s="70" t="s">
        <v>59</v>
      </c>
      <c r="BK180" s="70"/>
      <c r="BL180" s="70"/>
      <c r="BM180" s="70"/>
      <c r="BN180" s="70"/>
      <c r="BO180" s="95" t="s">
        <v>123</v>
      </c>
      <c r="BP180" s="95"/>
      <c r="BQ180" s="95"/>
      <c r="BR180" s="95"/>
      <c r="BS180" s="95"/>
      <c r="CA180" s="1" t="s">
        <v>44</v>
      </c>
    </row>
    <row r="181" spans="1:79" s="25" customFormat="1" ht="33.75" customHeight="1">
      <c r="A181" s="96">
        <v>1</v>
      </c>
      <c r="B181" s="96"/>
      <c r="C181" s="96"/>
      <c r="D181" s="96"/>
      <c r="E181" s="96"/>
      <c r="F181" s="96"/>
      <c r="G181" s="37" t="s">
        <v>199</v>
      </c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9"/>
      <c r="T181" s="97" t="s">
        <v>200</v>
      </c>
      <c r="U181" s="98"/>
      <c r="V181" s="98"/>
      <c r="W181" s="98"/>
      <c r="X181" s="98"/>
      <c r="Y181" s="98"/>
      <c r="Z181" s="99"/>
      <c r="AA181" s="40">
        <v>0</v>
      </c>
      <c r="AB181" s="40"/>
      <c r="AC181" s="40"/>
      <c r="AD181" s="40"/>
      <c r="AE181" s="40"/>
      <c r="AF181" s="40">
        <v>0</v>
      </c>
      <c r="AG181" s="40"/>
      <c r="AH181" s="40"/>
      <c r="AI181" s="40"/>
      <c r="AJ181" s="40"/>
      <c r="AK181" s="40">
        <f>IF(ISNUMBER(AA181),AA181,0)+IF(ISNUMBER(AF181),AF181,0)</f>
        <v>0</v>
      </c>
      <c r="AL181" s="40"/>
      <c r="AM181" s="40"/>
      <c r="AN181" s="40"/>
      <c r="AO181" s="40"/>
      <c r="AP181" s="40">
        <v>0</v>
      </c>
      <c r="AQ181" s="40"/>
      <c r="AR181" s="40"/>
      <c r="AS181" s="40"/>
      <c r="AT181" s="40"/>
      <c r="AU181" s="40">
        <v>0</v>
      </c>
      <c r="AV181" s="40"/>
      <c r="AW181" s="40"/>
      <c r="AX181" s="40"/>
      <c r="AY181" s="40"/>
      <c r="AZ181" s="40">
        <f>IF(ISNUMBER(AP181),AP181,0)+IF(ISNUMBER(AU181),AU181,0)</f>
        <v>0</v>
      </c>
      <c r="BA181" s="40"/>
      <c r="BB181" s="40"/>
      <c r="BC181" s="40"/>
      <c r="BD181" s="40"/>
      <c r="BE181" s="40">
        <v>341872</v>
      </c>
      <c r="BF181" s="40"/>
      <c r="BG181" s="40"/>
      <c r="BH181" s="40"/>
      <c r="BI181" s="40"/>
      <c r="BJ181" s="40">
        <v>0</v>
      </c>
      <c r="BK181" s="40"/>
      <c r="BL181" s="40"/>
      <c r="BM181" s="40"/>
      <c r="BN181" s="40"/>
      <c r="BO181" s="40">
        <f>IF(ISNUMBER(BE181),BE181,0)+IF(ISNUMBER(BJ181),BJ181,0)</f>
        <v>341872</v>
      </c>
      <c r="BP181" s="40"/>
      <c r="BQ181" s="40"/>
      <c r="BR181" s="40"/>
      <c r="BS181" s="40"/>
      <c r="CA181" s="25" t="s">
        <v>45</v>
      </c>
    </row>
    <row r="182" spans="1:79" s="6" customFormat="1" ht="12.75" customHeight="1">
      <c r="A182" s="27"/>
      <c r="B182" s="27"/>
      <c r="C182" s="27"/>
      <c r="D182" s="27"/>
      <c r="E182" s="27"/>
      <c r="F182" s="27"/>
      <c r="G182" s="28" t="s">
        <v>148</v>
      </c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30"/>
      <c r="T182" s="31"/>
      <c r="U182" s="32"/>
      <c r="V182" s="32"/>
      <c r="W182" s="32"/>
      <c r="X182" s="32"/>
      <c r="Y182" s="32"/>
      <c r="Z182" s="33"/>
      <c r="AA182" s="26">
        <v>0</v>
      </c>
      <c r="AB182" s="26"/>
      <c r="AC182" s="26"/>
      <c r="AD182" s="26"/>
      <c r="AE182" s="26"/>
      <c r="AF182" s="26">
        <v>0</v>
      </c>
      <c r="AG182" s="26"/>
      <c r="AH182" s="26"/>
      <c r="AI182" s="26"/>
      <c r="AJ182" s="26"/>
      <c r="AK182" s="26">
        <f>IF(ISNUMBER(AA182),AA182,0)+IF(ISNUMBER(AF182),AF182,0)</f>
        <v>0</v>
      </c>
      <c r="AL182" s="26"/>
      <c r="AM182" s="26"/>
      <c r="AN182" s="26"/>
      <c r="AO182" s="26"/>
      <c r="AP182" s="26">
        <v>0</v>
      </c>
      <c r="AQ182" s="26"/>
      <c r="AR182" s="26"/>
      <c r="AS182" s="26"/>
      <c r="AT182" s="26"/>
      <c r="AU182" s="26">
        <v>0</v>
      </c>
      <c r="AV182" s="26"/>
      <c r="AW182" s="26"/>
      <c r="AX182" s="26"/>
      <c r="AY182" s="26"/>
      <c r="AZ182" s="26">
        <f>IF(ISNUMBER(AP182),AP182,0)+IF(ISNUMBER(AU182),AU182,0)</f>
        <v>0</v>
      </c>
      <c r="BA182" s="26"/>
      <c r="BB182" s="26"/>
      <c r="BC182" s="26"/>
      <c r="BD182" s="26"/>
      <c r="BE182" s="26">
        <v>341872</v>
      </c>
      <c r="BF182" s="26"/>
      <c r="BG182" s="26"/>
      <c r="BH182" s="26"/>
      <c r="BI182" s="26"/>
      <c r="BJ182" s="26">
        <v>0</v>
      </c>
      <c r="BK182" s="26"/>
      <c r="BL182" s="26"/>
      <c r="BM182" s="26"/>
      <c r="BN182" s="26"/>
      <c r="BO182" s="26">
        <f>IF(ISNUMBER(BE182),BE182,0)+IF(ISNUMBER(BJ182),BJ182,0)</f>
        <v>341872</v>
      </c>
      <c r="BP182" s="26"/>
      <c r="BQ182" s="26"/>
      <c r="BR182" s="26"/>
      <c r="BS182" s="26"/>
    </row>
    <row r="184" spans="1:79" ht="13.5" customHeight="1">
      <c r="A184" s="68" t="s">
        <v>247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</row>
    <row r="185" spans="1:79" ht="15" customHeight="1">
      <c r="A185" s="88" t="s">
        <v>214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</row>
    <row r="186" spans="1:79" ht="15" customHeight="1">
      <c r="A186" s="42" t="s">
        <v>6</v>
      </c>
      <c r="B186" s="42"/>
      <c r="C186" s="42"/>
      <c r="D186" s="42"/>
      <c r="E186" s="42"/>
      <c r="F186" s="42"/>
      <c r="G186" s="42" t="s">
        <v>127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 t="s">
        <v>13</v>
      </c>
      <c r="U186" s="42"/>
      <c r="V186" s="42"/>
      <c r="W186" s="42"/>
      <c r="X186" s="42"/>
      <c r="Y186" s="42"/>
      <c r="Z186" s="42"/>
      <c r="AA186" s="85" t="s">
        <v>236</v>
      </c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1"/>
      <c r="AP186" s="85" t="s">
        <v>241</v>
      </c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7"/>
    </row>
    <row r="187" spans="1:79" ht="32.1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 t="s">
        <v>4</v>
      </c>
      <c r="AB187" s="42"/>
      <c r="AC187" s="42"/>
      <c r="AD187" s="42"/>
      <c r="AE187" s="42"/>
      <c r="AF187" s="42" t="s">
        <v>3</v>
      </c>
      <c r="AG187" s="42"/>
      <c r="AH187" s="42"/>
      <c r="AI187" s="42"/>
      <c r="AJ187" s="42"/>
      <c r="AK187" s="42" t="s">
        <v>89</v>
      </c>
      <c r="AL187" s="42"/>
      <c r="AM187" s="42"/>
      <c r="AN187" s="42"/>
      <c r="AO187" s="42"/>
      <c r="AP187" s="42" t="s">
        <v>4</v>
      </c>
      <c r="AQ187" s="42"/>
      <c r="AR187" s="42"/>
      <c r="AS187" s="42"/>
      <c r="AT187" s="42"/>
      <c r="AU187" s="42" t="s">
        <v>3</v>
      </c>
      <c r="AV187" s="42"/>
      <c r="AW187" s="42"/>
      <c r="AX187" s="42"/>
      <c r="AY187" s="42"/>
      <c r="AZ187" s="42" t="s">
        <v>96</v>
      </c>
      <c r="BA187" s="42"/>
      <c r="BB187" s="42"/>
      <c r="BC187" s="42"/>
      <c r="BD187" s="42"/>
    </row>
    <row r="188" spans="1:79" ht="15" customHeight="1">
      <c r="A188" s="42">
        <v>1</v>
      </c>
      <c r="B188" s="42"/>
      <c r="C188" s="42"/>
      <c r="D188" s="42"/>
      <c r="E188" s="42"/>
      <c r="F188" s="42"/>
      <c r="G188" s="42">
        <v>2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>
        <v>3</v>
      </c>
      <c r="U188" s="42"/>
      <c r="V188" s="42"/>
      <c r="W188" s="42"/>
      <c r="X188" s="42"/>
      <c r="Y188" s="42"/>
      <c r="Z188" s="42"/>
      <c r="AA188" s="42">
        <v>4</v>
      </c>
      <c r="AB188" s="42"/>
      <c r="AC188" s="42"/>
      <c r="AD188" s="42"/>
      <c r="AE188" s="42"/>
      <c r="AF188" s="42">
        <v>5</v>
      </c>
      <c r="AG188" s="42"/>
      <c r="AH188" s="42"/>
      <c r="AI188" s="42"/>
      <c r="AJ188" s="42"/>
      <c r="AK188" s="42">
        <v>6</v>
      </c>
      <c r="AL188" s="42"/>
      <c r="AM188" s="42"/>
      <c r="AN188" s="42"/>
      <c r="AO188" s="42"/>
      <c r="AP188" s="42">
        <v>7</v>
      </c>
      <c r="AQ188" s="42"/>
      <c r="AR188" s="42"/>
      <c r="AS188" s="42"/>
      <c r="AT188" s="42"/>
      <c r="AU188" s="42">
        <v>8</v>
      </c>
      <c r="AV188" s="42"/>
      <c r="AW188" s="42"/>
      <c r="AX188" s="42"/>
      <c r="AY188" s="42"/>
      <c r="AZ188" s="42">
        <v>9</v>
      </c>
      <c r="BA188" s="42"/>
      <c r="BB188" s="42"/>
      <c r="BC188" s="42"/>
      <c r="BD188" s="42"/>
    </row>
    <row r="189" spans="1:79" s="1" customFormat="1" ht="12" hidden="1" customHeight="1">
      <c r="A189" s="72" t="s">
        <v>69</v>
      </c>
      <c r="B189" s="72"/>
      <c r="C189" s="72"/>
      <c r="D189" s="72"/>
      <c r="E189" s="72"/>
      <c r="F189" s="72"/>
      <c r="G189" s="71" t="s">
        <v>57</v>
      </c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 t="s">
        <v>79</v>
      </c>
      <c r="U189" s="71"/>
      <c r="V189" s="71"/>
      <c r="W189" s="71"/>
      <c r="X189" s="71"/>
      <c r="Y189" s="71"/>
      <c r="Z189" s="71"/>
      <c r="AA189" s="70" t="s">
        <v>60</v>
      </c>
      <c r="AB189" s="70"/>
      <c r="AC189" s="70"/>
      <c r="AD189" s="70"/>
      <c r="AE189" s="70"/>
      <c r="AF189" s="70" t="s">
        <v>61</v>
      </c>
      <c r="AG189" s="70"/>
      <c r="AH189" s="70"/>
      <c r="AI189" s="70"/>
      <c r="AJ189" s="70"/>
      <c r="AK189" s="95" t="s">
        <v>123</v>
      </c>
      <c r="AL189" s="95"/>
      <c r="AM189" s="95"/>
      <c r="AN189" s="95"/>
      <c r="AO189" s="95"/>
      <c r="AP189" s="70" t="s">
        <v>62</v>
      </c>
      <c r="AQ189" s="70"/>
      <c r="AR189" s="70"/>
      <c r="AS189" s="70"/>
      <c r="AT189" s="70"/>
      <c r="AU189" s="70" t="s">
        <v>63</v>
      </c>
      <c r="AV189" s="70"/>
      <c r="AW189" s="70"/>
      <c r="AX189" s="70"/>
      <c r="AY189" s="70"/>
      <c r="AZ189" s="95" t="s">
        <v>123</v>
      </c>
      <c r="BA189" s="95"/>
      <c r="BB189" s="95"/>
      <c r="BC189" s="95"/>
      <c r="BD189" s="95"/>
      <c r="CA189" s="1" t="s">
        <v>46</v>
      </c>
    </row>
    <row r="190" spans="1:79" s="25" customFormat="1" ht="33.75" customHeight="1">
      <c r="A190" s="96">
        <v>1</v>
      </c>
      <c r="B190" s="96"/>
      <c r="C190" s="96"/>
      <c r="D190" s="96"/>
      <c r="E190" s="96"/>
      <c r="F190" s="96"/>
      <c r="G190" s="37" t="s">
        <v>199</v>
      </c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9"/>
      <c r="T190" s="97" t="s">
        <v>200</v>
      </c>
      <c r="U190" s="98"/>
      <c r="V190" s="98"/>
      <c r="W190" s="98"/>
      <c r="X190" s="98"/>
      <c r="Y190" s="98"/>
      <c r="Z190" s="99"/>
      <c r="AA190" s="40">
        <v>361016</v>
      </c>
      <c r="AB190" s="40"/>
      <c r="AC190" s="40"/>
      <c r="AD190" s="40"/>
      <c r="AE190" s="40"/>
      <c r="AF190" s="40">
        <v>0</v>
      </c>
      <c r="AG190" s="40"/>
      <c r="AH190" s="40"/>
      <c r="AI190" s="40"/>
      <c r="AJ190" s="40"/>
      <c r="AK190" s="40">
        <f>IF(ISNUMBER(AA190),AA190,0)+IF(ISNUMBER(AF190),AF190,0)</f>
        <v>361016</v>
      </c>
      <c r="AL190" s="40"/>
      <c r="AM190" s="40"/>
      <c r="AN190" s="40"/>
      <c r="AO190" s="40"/>
      <c r="AP190" s="40">
        <v>379068</v>
      </c>
      <c r="AQ190" s="40"/>
      <c r="AR190" s="40"/>
      <c r="AS190" s="40"/>
      <c r="AT190" s="40"/>
      <c r="AU190" s="40">
        <v>0</v>
      </c>
      <c r="AV190" s="40"/>
      <c r="AW190" s="40"/>
      <c r="AX190" s="40"/>
      <c r="AY190" s="40"/>
      <c r="AZ190" s="40">
        <f>IF(ISNUMBER(AP190),AP190,0)+IF(ISNUMBER(AU190),AU190,0)</f>
        <v>379068</v>
      </c>
      <c r="BA190" s="40"/>
      <c r="BB190" s="40"/>
      <c r="BC190" s="40"/>
      <c r="BD190" s="40"/>
      <c r="CA190" s="25" t="s">
        <v>47</v>
      </c>
    </row>
    <row r="191" spans="1:79" s="6" customFormat="1">
      <c r="A191" s="27"/>
      <c r="B191" s="27"/>
      <c r="C191" s="27"/>
      <c r="D191" s="27"/>
      <c r="E191" s="27"/>
      <c r="F191" s="27"/>
      <c r="G191" s="28" t="s">
        <v>148</v>
      </c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30"/>
      <c r="T191" s="31"/>
      <c r="U191" s="32"/>
      <c r="V191" s="32"/>
      <c r="W191" s="32"/>
      <c r="X191" s="32"/>
      <c r="Y191" s="32"/>
      <c r="Z191" s="33"/>
      <c r="AA191" s="26">
        <v>361016</v>
      </c>
      <c r="AB191" s="26"/>
      <c r="AC191" s="26"/>
      <c r="AD191" s="26"/>
      <c r="AE191" s="26"/>
      <c r="AF191" s="26">
        <v>0</v>
      </c>
      <c r="AG191" s="26"/>
      <c r="AH191" s="26"/>
      <c r="AI191" s="26"/>
      <c r="AJ191" s="26"/>
      <c r="AK191" s="26">
        <f>IF(ISNUMBER(AA191),AA191,0)+IF(ISNUMBER(AF191),AF191,0)</f>
        <v>361016</v>
      </c>
      <c r="AL191" s="26"/>
      <c r="AM191" s="26"/>
      <c r="AN191" s="26"/>
      <c r="AO191" s="26"/>
      <c r="AP191" s="26">
        <v>379068</v>
      </c>
      <c r="AQ191" s="26"/>
      <c r="AR191" s="26"/>
      <c r="AS191" s="26"/>
      <c r="AT191" s="26"/>
      <c r="AU191" s="26">
        <v>0</v>
      </c>
      <c r="AV191" s="26"/>
      <c r="AW191" s="26"/>
      <c r="AX191" s="26"/>
      <c r="AY191" s="26"/>
      <c r="AZ191" s="26">
        <f>IF(ISNUMBER(AP191),AP191,0)+IF(ISNUMBER(AU191),AU191,0)</f>
        <v>379068</v>
      </c>
      <c r="BA191" s="26"/>
      <c r="BB191" s="26"/>
      <c r="BC191" s="26"/>
      <c r="BD191" s="26"/>
    </row>
    <row r="194" spans="1:79" ht="14.25" customHeight="1">
      <c r="A194" s="68" t="s">
        <v>248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</row>
    <row r="195" spans="1:79" ht="15" customHeight="1">
      <c r="A195" s="88" t="s">
        <v>214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</row>
    <row r="196" spans="1:79" ht="23.1" customHeight="1">
      <c r="A196" s="42" t="s">
        <v>129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89" t="s">
        <v>130</v>
      </c>
      <c r="O196" s="90"/>
      <c r="P196" s="90"/>
      <c r="Q196" s="90"/>
      <c r="R196" s="90"/>
      <c r="S196" s="90"/>
      <c r="T196" s="90"/>
      <c r="U196" s="91"/>
      <c r="V196" s="89" t="s">
        <v>131</v>
      </c>
      <c r="W196" s="90"/>
      <c r="X196" s="90"/>
      <c r="Y196" s="91"/>
      <c r="Z196" s="85" t="s">
        <v>215</v>
      </c>
      <c r="AA196" s="86"/>
      <c r="AB196" s="86"/>
      <c r="AC196" s="86"/>
      <c r="AD196" s="86"/>
      <c r="AE196" s="86"/>
      <c r="AF196" s="86"/>
      <c r="AG196" s="87"/>
      <c r="AH196" s="85" t="s">
        <v>218</v>
      </c>
      <c r="AI196" s="86"/>
      <c r="AJ196" s="86"/>
      <c r="AK196" s="86"/>
      <c r="AL196" s="86"/>
      <c r="AM196" s="86"/>
      <c r="AN196" s="86"/>
      <c r="AO196" s="87"/>
      <c r="AP196" s="85" t="s">
        <v>225</v>
      </c>
      <c r="AQ196" s="86"/>
      <c r="AR196" s="86"/>
      <c r="AS196" s="86"/>
      <c r="AT196" s="86"/>
      <c r="AU196" s="86"/>
      <c r="AV196" s="86"/>
      <c r="AW196" s="86"/>
      <c r="AX196" s="85" t="s">
        <v>236</v>
      </c>
      <c r="AY196" s="86"/>
      <c r="AZ196" s="86"/>
      <c r="BA196" s="86"/>
      <c r="BB196" s="86"/>
      <c r="BC196" s="86"/>
      <c r="BD196" s="86"/>
      <c r="BE196" s="87"/>
      <c r="BF196" s="85" t="s">
        <v>241</v>
      </c>
      <c r="BG196" s="86"/>
      <c r="BH196" s="86"/>
      <c r="BI196" s="86"/>
      <c r="BJ196" s="86"/>
      <c r="BK196" s="86"/>
      <c r="BL196" s="86"/>
      <c r="BM196" s="87"/>
    </row>
    <row r="197" spans="1:79" ht="95.2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92"/>
      <c r="O197" s="93"/>
      <c r="P197" s="93"/>
      <c r="Q197" s="93"/>
      <c r="R197" s="93"/>
      <c r="S197" s="93"/>
      <c r="T197" s="93"/>
      <c r="U197" s="94"/>
      <c r="V197" s="92"/>
      <c r="W197" s="93"/>
      <c r="X197" s="93"/>
      <c r="Y197" s="94"/>
      <c r="Z197" s="74" t="s">
        <v>134</v>
      </c>
      <c r="AA197" s="74"/>
      <c r="AB197" s="74"/>
      <c r="AC197" s="74"/>
      <c r="AD197" s="74" t="s">
        <v>135</v>
      </c>
      <c r="AE197" s="74"/>
      <c r="AF197" s="74"/>
      <c r="AG197" s="74"/>
      <c r="AH197" s="74" t="s">
        <v>134</v>
      </c>
      <c r="AI197" s="74"/>
      <c r="AJ197" s="74"/>
      <c r="AK197" s="74"/>
      <c r="AL197" s="74" t="s">
        <v>135</v>
      </c>
      <c r="AM197" s="74"/>
      <c r="AN197" s="74"/>
      <c r="AO197" s="74"/>
      <c r="AP197" s="74" t="s">
        <v>134</v>
      </c>
      <c r="AQ197" s="74"/>
      <c r="AR197" s="74"/>
      <c r="AS197" s="74"/>
      <c r="AT197" s="74" t="s">
        <v>135</v>
      </c>
      <c r="AU197" s="74"/>
      <c r="AV197" s="74"/>
      <c r="AW197" s="74"/>
      <c r="AX197" s="74" t="s">
        <v>134</v>
      </c>
      <c r="AY197" s="74"/>
      <c r="AZ197" s="74"/>
      <c r="BA197" s="74"/>
      <c r="BB197" s="74" t="s">
        <v>135</v>
      </c>
      <c r="BC197" s="74"/>
      <c r="BD197" s="74"/>
      <c r="BE197" s="74"/>
      <c r="BF197" s="74" t="s">
        <v>134</v>
      </c>
      <c r="BG197" s="74"/>
      <c r="BH197" s="74"/>
      <c r="BI197" s="74"/>
      <c r="BJ197" s="74" t="s">
        <v>135</v>
      </c>
      <c r="BK197" s="74"/>
      <c r="BL197" s="74"/>
      <c r="BM197" s="74"/>
    </row>
    <row r="198" spans="1:79" ht="15" customHeight="1">
      <c r="A198" s="42">
        <v>1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85">
        <v>2</v>
      </c>
      <c r="O198" s="86"/>
      <c r="P198" s="86"/>
      <c r="Q198" s="86"/>
      <c r="R198" s="86"/>
      <c r="S198" s="86"/>
      <c r="T198" s="86"/>
      <c r="U198" s="87"/>
      <c r="V198" s="85">
        <v>3</v>
      </c>
      <c r="W198" s="86"/>
      <c r="X198" s="86"/>
      <c r="Y198" s="87"/>
      <c r="Z198" s="42">
        <v>4</v>
      </c>
      <c r="AA198" s="42"/>
      <c r="AB198" s="42"/>
      <c r="AC198" s="42"/>
      <c r="AD198" s="42">
        <v>5</v>
      </c>
      <c r="AE198" s="42"/>
      <c r="AF198" s="42"/>
      <c r="AG198" s="42"/>
      <c r="AH198" s="42">
        <v>6</v>
      </c>
      <c r="AI198" s="42"/>
      <c r="AJ198" s="42"/>
      <c r="AK198" s="42"/>
      <c r="AL198" s="42">
        <v>7</v>
      </c>
      <c r="AM198" s="42"/>
      <c r="AN198" s="42"/>
      <c r="AO198" s="42"/>
      <c r="AP198" s="42">
        <v>8</v>
      </c>
      <c r="AQ198" s="42"/>
      <c r="AR198" s="42"/>
      <c r="AS198" s="42"/>
      <c r="AT198" s="42">
        <v>9</v>
      </c>
      <c r="AU198" s="42"/>
      <c r="AV198" s="42"/>
      <c r="AW198" s="42"/>
      <c r="AX198" s="42">
        <v>10</v>
      </c>
      <c r="AY198" s="42"/>
      <c r="AZ198" s="42"/>
      <c r="BA198" s="42"/>
      <c r="BB198" s="42">
        <v>11</v>
      </c>
      <c r="BC198" s="42"/>
      <c r="BD198" s="42"/>
      <c r="BE198" s="42"/>
      <c r="BF198" s="42">
        <v>12</v>
      </c>
      <c r="BG198" s="42"/>
      <c r="BH198" s="42"/>
      <c r="BI198" s="42"/>
      <c r="BJ198" s="42">
        <v>13</v>
      </c>
      <c r="BK198" s="42"/>
      <c r="BL198" s="42"/>
      <c r="BM198" s="42"/>
    </row>
    <row r="199" spans="1:79" s="1" customFormat="1" ht="12" hidden="1" customHeight="1">
      <c r="A199" s="71" t="s">
        <v>147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82" t="s">
        <v>132</v>
      </c>
      <c r="O199" s="83"/>
      <c r="P199" s="83"/>
      <c r="Q199" s="83"/>
      <c r="R199" s="83"/>
      <c r="S199" s="83"/>
      <c r="T199" s="83"/>
      <c r="U199" s="84"/>
      <c r="V199" s="82" t="s">
        <v>133</v>
      </c>
      <c r="W199" s="83"/>
      <c r="X199" s="83"/>
      <c r="Y199" s="84"/>
      <c r="Z199" s="70" t="s">
        <v>65</v>
      </c>
      <c r="AA199" s="70"/>
      <c r="AB199" s="70"/>
      <c r="AC199" s="70"/>
      <c r="AD199" s="70" t="s">
        <v>66</v>
      </c>
      <c r="AE199" s="70"/>
      <c r="AF199" s="70"/>
      <c r="AG199" s="70"/>
      <c r="AH199" s="70" t="s">
        <v>67</v>
      </c>
      <c r="AI199" s="70"/>
      <c r="AJ199" s="70"/>
      <c r="AK199" s="70"/>
      <c r="AL199" s="70" t="s">
        <v>68</v>
      </c>
      <c r="AM199" s="70"/>
      <c r="AN199" s="70"/>
      <c r="AO199" s="70"/>
      <c r="AP199" s="70" t="s">
        <v>58</v>
      </c>
      <c r="AQ199" s="70"/>
      <c r="AR199" s="70"/>
      <c r="AS199" s="70"/>
      <c r="AT199" s="70" t="s">
        <v>59</v>
      </c>
      <c r="AU199" s="70"/>
      <c r="AV199" s="70"/>
      <c r="AW199" s="70"/>
      <c r="AX199" s="70" t="s">
        <v>60</v>
      </c>
      <c r="AY199" s="70"/>
      <c r="AZ199" s="70"/>
      <c r="BA199" s="70"/>
      <c r="BB199" s="70" t="s">
        <v>61</v>
      </c>
      <c r="BC199" s="70"/>
      <c r="BD199" s="70"/>
      <c r="BE199" s="70"/>
      <c r="BF199" s="70" t="s">
        <v>62</v>
      </c>
      <c r="BG199" s="70"/>
      <c r="BH199" s="70"/>
      <c r="BI199" s="70"/>
      <c r="BJ199" s="70" t="s">
        <v>63</v>
      </c>
      <c r="BK199" s="70"/>
      <c r="BL199" s="70"/>
      <c r="BM199" s="70"/>
      <c r="CA199" s="1" t="s">
        <v>48</v>
      </c>
    </row>
    <row r="200" spans="1:79" s="6" customFormat="1" ht="12.75" customHeight="1">
      <c r="A200" s="67" t="s">
        <v>148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46"/>
      <c r="O200" s="47"/>
      <c r="P200" s="47"/>
      <c r="Q200" s="47"/>
      <c r="R200" s="47"/>
      <c r="S200" s="47"/>
      <c r="T200" s="47"/>
      <c r="U200" s="58"/>
      <c r="V200" s="78"/>
      <c r="W200" s="79"/>
      <c r="X200" s="79"/>
      <c r="Y200" s="80"/>
      <c r="Z200" s="81"/>
      <c r="AA200" s="81"/>
      <c r="AB200" s="81"/>
      <c r="AC200" s="81"/>
      <c r="AD200" s="81"/>
      <c r="AE200" s="81"/>
      <c r="AF200" s="81"/>
      <c r="AG200" s="81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CA200" s="6" t="s">
        <v>49</v>
      </c>
    </row>
    <row r="203" spans="1:79" ht="35.25" customHeight="1">
      <c r="A203" s="68" t="s">
        <v>249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</row>
    <row r="204" spans="1:79" ht="45" customHeight="1">
      <c r="A204" s="69" t="s">
        <v>205</v>
      </c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</row>
    <row r="205" spans="1:79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7" spans="1:79" ht="28.5" customHeight="1">
      <c r="A207" s="77" t="s">
        <v>232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</row>
    <row r="208" spans="1:79" ht="14.25" customHeight="1">
      <c r="A208" s="68" t="s">
        <v>216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</row>
    <row r="209" spans="1:79" ht="15" customHeight="1">
      <c r="A209" s="73" t="s">
        <v>214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</row>
    <row r="210" spans="1:79" ht="42.95" customHeight="1">
      <c r="A210" s="74" t="s">
        <v>136</v>
      </c>
      <c r="B210" s="74"/>
      <c r="C210" s="74"/>
      <c r="D210" s="74"/>
      <c r="E210" s="74"/>
      <c r="F210" s="74"/>
      <c r="G210" s="42" t="s">
        <v>19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 t="s">
        <v>15</v>
      </c>
      <c r="U210" s="42"/>
      <c r="V210" s="42"/>
      <c r="W210" s="42"/>
      <c r="X210" s="42"/>
      <c r="Y210" s="42"/>
      <c r="Z210" s="42" t="s">
        <v>14</v>
      </c>
      <c r="AA210" s="42"/>
      <c r="AB210" s="42"/>
      <c r="AC210" s="42"/>
      <c r="AD210" s="42"/>
      <c r="AE210" s="42" t="s">
        <v>137</v>
      </c>
      <c r="AF210" s="42"/>
      <c r="AG210" s="42"/>
      <c r="AH210" s="42"/>
      <c r="AI210" s="42"/>
      <c r="AJ210" s="42"/>
      <c r="AK210" s="42" t="s">
        <v>138</v>
      </c>
      <c r="AL210" s="42"/>
      <c r="AM210" s="42"/>
      <c r="AN210" s="42"/>
      <c r="AO210" s="42"/>
      <c r="AP210" s="42"/>
      <c r="AQ210" s="42" t="s">
        <v>139</v>
      </c>
      <c r="AR210" s="42"/>
      <c r="AS210" s="42"/>
      <c r="AT210" s="42"/>
      <c r="AU210" s="42"/>
      <c r="AV210" s="42"/>
      <c r="AW210" s="42" t="s">
        <v>98</v>
      </c>
      <c r="AX210" s="42"/>
      <c r="AY210" s="42"/>
      <c r="AZ210" s="42"/>
      <c r="BA210" s="42"/>
      <c r="BB210" s="42"/>
      <c r="BC210" s="42"/>
      <c r="BD210" s="42"/>
      <c r="BE210" s="42"/>
      <c r="BF210" s="42"/>
      <c r="BG210" s="42" t="s">
        <v>140</v>
      </c>
      <c r="BH210" s="42"/>
      <c r="BI210" s="42"/>
      <c r="BJ210" s="42"/>
      <c r="BK210" s="42"/>
      <c r="BL210" s="42"/>
    </row>
    <row r="211" spans="1:79" ht="39.950000000000003" customHeight="1">
      <c r="A211" s="74"/>
      <c r="B211" s="74"/>
      <c r="C211" s="74"/>
      <c r="D211" s="74"/>
      <c r="E211" s="74"/>
      <c r="F211" s="74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 t="s">
        <v>17</v>
      </c>
      <c r="AX211" s="42"/>
      <c r="AY211" s="42"/>
      <c r="AZ211" s="42"/>
      <c r="BA211" s="42"/>
      <c r="BB211" s="42" t="s">
        <v>16</v>
      </c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79" ht="15" customHeight="1">
      <c r="A212" s="42">
        <v>1</v>
      </c>
      <c r="B212" s="42"/>
      <c r="C212" s="42"/>
      <c r="D212" s="42"/>
      <c r="E212" s="42"/>
      <c r="F212" s="42"/>
      <c r="G212" s="42">
        <v>2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>
        <v>3</v>
      </c>
      <c r="U212" s="42"/>
      <c r="V212" s="42"/>
      <c r="W212" s="42"/>
      <c r="X212" s="42"/>
      <c r="Y212" s="42"/>
      <c r="Z212" s="42">
        <v>4</v>
      </c>
      <c r="AA212" s="42"/>
      <c r="AB212" s="42"/>
      <c r="AC212" s="42"/>
      <c r="AD212" s="42"/>
      <c r="AE212" s="42">
        <v>5</v>
      </c>
      <c r="AF212" s="42"/>
      <c r="AG212" s="42"/>
      <c r="AH212" s="42"/>
      <c r="AI212" s="42"/>
      <c r="AJ212" s="42"/>
      <c r="AK212" s="42">
        <v>6</v>
      </c>
      <c r="AL212" s="42"/>
      <c r="AM212" s="42"/>
      <c r="AN212" s="42"/>
      <c r="AO212" s="42"/>
      <c r="AP212" s="42"/>
      <c r="AQ212" s="42">
        <v>7</v>
      </c>
      <c r="AR212" s="42"/>
      <c r="AS212" s="42"/>
      <c r="AT212" s="42"/>
      <c r="AU212" s="42"/>
      <c r="AV212" s="42"/>
      <c r="AW212" s="42">
        <v>8</v>
      </c>
      <c r="AX212" s="42"/>
      <c r="AY212" s="42"/>
      <c r="AZ212" s="42"/>
      <c r="BA212" s="42"/>
      <c r="BB212" s="42">
        <v>9</v>
      </c>
      <c r="BC212" s="42"/>
      <c r="BD212" s="42"/>
      <c r="BE212" s="42"/>
      <c r="BF212" s="42"/>
      <c r="BG212" s="42">
        <v>10</v>
      </c>
      <c r="BH212" s="42"/>
      <c r="BI212" s="42"/>
      <c r="BJ212" s="42"/>
      <c r="BK212" s="42"/>
      <c r="BL212" s="42"/>
    </row>
    <row r="213" spans="1:79" s="1" customFormat="1" ht="12" hidden="1" customHeight="1">
      <c r="A213" s="72" t="s">
        <v>64</v>
      </c>
      <c r="B213" s="72"/>
      <c r="C213" s="72"/>
      <c r="D213" s="72"/>
      <c r="E213" s="72"/>
      <c r="F213" s="72"/>
      <c r="G213" s="71" t="s">
        <v>57</v>
      </c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0" t="s">
        <v>80</v>
      </c>
      <c r="U213" s="70"/>
      <c r="V213" s="70"/>
      <c r="W213" s="70"/>
      <c r="X213" s="70"/>
      <c r="Y213" s="70"/>
      <c r="Z213" s="70" t="s">
        <v>81</v>
      </c>
      <c r="AA213" s="70"/>
      <c r="AB213" s="70"/>
      <c r="AC213" s="70"/>
      <c r="AD213" s="70"/>
      <c r="AE213" s="70" t="s">
        <v>82</v>
      </c>
      <c r="AF213" s="70"/>
      <c r="AG213" s="70"/>
      <c r="AH213" s="70"/>
      <c r="AI213" s="70"/>
      <c r="AJ213" s="70"/>
      <c r="AK213" s="70" t="s">
        <v>83</v>
      </c>
      <c r="AL213" s="70"/>
      <c r="AM213" s="70"/>
      <c r="AN213" s="70"/>
      <c r="AO213" s="70"/>
      <c r="AP213" s="70"/>
      <c r="AQ213" s="75" t="s">
        <v>100</v>
      </c>
      <c r="AR213" s="70"/>
      <c r="AS213" s="70"/>
      <c r="AT213" s="70"/>
      <c r="AU213" s="70"/>
      <c r="AV213" s="70"/>
      <c r="AW213" s="70" t="s">
        <v>84</v>
      </c>
      <c r="AX213" s="70"/>
      <c r="AY213" s="70"/>
      <c r="AZ213" s="70"/>
      <c r="BA213" s="70"/>
      <c r="BB213" s="70" t="s">
        <v>85</v>
      </c>
      <c r="BC213" s="70"/>
      <c r="BD213" s="70"/>
      <c r="BE213" s="70"/>
      <c r="BF213" s="70"/>
      <c r="BG213" s="75" t="s">
        <v>101</v>
      </c>
      <c r="BH213" s="70"/>
      <c r="BI213" s="70"/>
      <c r="BJ213" s="70"/>
      <c r="BK213" s="70"/>
      <c r="BL213" s="70"/>
      <c r="CA213" s="1" t="s">
        <v>50</v>
      </c>
    </row>
    <row r="214" spans="1:79" s="6" customFormat="1" ht="12.75" customHeight="1">
      <c r="A214" s="27"/>
      <c r="B214" s="27"/>
      <c r="C214" s="27"/>
      <c r="D214" s="27"/>
      <c r="E214" s="27"/>
      <c r="F214" s="27"/>
      <c r="G214" s="67" t="s">
        <v>148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>
        <f>IF(ISNUMBER(AK214),AK214,0)-IF(ISNUMBER(AE214),AE214,0)</f>
        <v>0</v>
      </c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>
        <f>IF(ISNUMBER(Z214),Z214,0)+IF(ISNUMBER(AK214),AK214,0)</f>
        <v>0</v>
      </c>
      <c r="BH214" s="26"/>
      <c r="BI214" s="26"/>
      <c r="BJ214" s="26"/>
      <c r="BK214" s="26"/>
      <c r="BL214" s="26"/>
      <c r="CA214" s="6" t="s">
        <v>51</v>
      </c>
    </row>
    <row r="216" spans="1:79" ht="14.25" customHeight="1">
      <c r="A216" s="68" t="s">
        <v>233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</row>
    <row r="217" spans="1:79" ht="15" customHeight="1">
      <c r="A217" s="73" t="s">
        <v>214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</row>
    <row r="218" spans="1:79" ht="18" customHeight="1">
      <c r="A218" s="42" t="s">
        <v>136</v>
      </c>
      <c r="B218" s="42"/>
      <c r="C218" s="42"/>
      <c r="D218" s="42"/>
      <c r="E218" s="42"/>
      <c r="F218" s="42"/>
      <c r="G218" s="42" t="s">
        <v>19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 t="s">
        <v>220</v>
      </c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 t="s">
        <v>230</v>
      </c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42.9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 t="s">
        <v>141</v>
      </c>
      <c r="R219" s="42"/>
      <c r="S219" s="42"/>
      <c r="T219" s="42"/>
      <c r="U219" s="42"/>
      <c r="V219" s="74" t="s">
        <v>142</v>
      </c>
      <c r="W219" s="74"/>
      <c r="X219" s="74"/>
      <c r="Y219" s="74"/>
      <c r="Z219" s="42" t="s">
        <v>143</v>
      </c>
      <c r="AA219" s="42"/>
      <c r="AB219" s="42"/>
      <c r="AC219" s="42"/>
      <c r="AD219" s="42"/>
      <c r="AE219" s="42"/>
      <c r="AF219" s="42"/>
      <c r="AG219" s="42"/>
      <c r="AH219" s="42"/>
      <c r="AI219" s="42"/>
      <c r="AJ219" s="42" t="s">
        <v>144</v>
      </c>
      <c r="AK219" s="42"/>
      <c r="AL219" s="42"/>
      <c r="AM219" s="42"/>
      <c r="AN219" s="42"/>
      <c r="AO219" s="42" t="s">
        <v>20</v>
      </c>
      <c r="AP219" s="42"/>
      <c r="AQ219" s="42"/>
      <c r="AR219" s="42"/>
      <c r="AS219" s="42"/>
      <c r="AT219" s="74" t="s">
        <v>145</v>
      </c>
      <c r="AU219" s="74"/>
      <c r="AV219" s="74"/>
      <c r="AW219" s="74"/>
      <c r="AX219" s="42" t="s">
        <v>143</v>
      </c>
      <c r="AY219" s="42"/>
      <c r="AZ219" s="42"/>
      <c r="BA219" s="42"/>
      <c r="BB219" s="42"/>
      <c r="BC219" s="42"/>
      <c r="BD219" s="42"/>
      <c r="BE219" s="42"/>
      <c r="BF219" s="42"/>
      <c r="BG219" s="42"/>
      <c r="BH219" s="42" t="s">
        <v>146</v>
      </c>
      <c r="BI219" s="42"/>
      <c r="BJ219" s="42"/>
      <c r="BK219" s="42"/>
      <c r="BL219" s="42"/>
    </row>
    <row r="220" spans="1:79" ht="63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74"/>
      <c r="W220" s="74"/>
      <c r="X220" s="74"/>
      <c r="Y220" s="74"/>
      <c r="Z220" s="42" t="s">
        <v>17</v>
      </c>
      <c r="AA220" s="42"/>
      <c r="AB220" s="42"/>
      <c r="AC220" s="42"/>
      <c r="AD220" s="42"/>
      <c r="AE220" s="42" t="s">
        <v>16</v>
      </c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74"/>
      <c r="AU220" s="74"/>
      <c r="AV220" s="74"/>
      <c r="AW220" s="74"/>
      <c r="AX220" s="42" t="s">
        <v>17</v>
      </c>
      <c r="AY220" s="42"/>
      <c r="AZ220" s="42"/>
      <c r="BA220" s="42"/>
      <c r="BB220" s="42"/>
      <c r="BC220" s="42" t="s">
        <v>16</v>
      </c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15" customHeight="1">
      <c r="A221" s="42">
        <v>1</v>
      </c>
      <c r="B221" s="42"/>
      <c r="C221" s="42"/>
      <c r="D221" s="42"/>
      <c r="E221" s="42"/>
      <c r="F221" s="42"/>
      <c r="G221" s="42">
        <v>2</v>
      </c>
      <c r="H221" s="42"/>
      <c r="I221" s="42"/>
      <c r="J221" s="42"/>
      <c r="K221" s="42"/>
      <c r="L221" s="42"/>
      <c r="M221" s="42"/>
      <c r="N221" s="42"/>
      <c r="O221" s="42"/>
      <c r="P221" s="42"/>
      <c r="Q221" s="42">
        <v>3</v>
      </c>
      <c r="R221" s="42"/>
      <c r="S221" s="42"/>
      <c r="T221" s="42"/>
      <c r="U221" s="42"/>
      <c r="V221" s="42">
        <v>4</v>
      </c>
      <c r="W221" s="42"/>
      <c r="X221" s="42"/>
      <c r="Y221" s="42"/>
      <c r="Z221" s="42">
        <v>5</v>
      </c>
      <c r="AA221" s="42"/>
      <c r="AB221" s="42"/>
      <c r="AC221" s="42"/>
      <c r="AD221" s="42"/>
      <c r="AE221" s="42">
        <v>6</v>
      </c>
      <c r="AF221" s="42"/>
      <c r="AG221" s="42"/>
      <c r="AH221" s="42"/>
      <c r="AI221" s="42"/>
      <c r="AJ221" s="42">
        <v>7</v>
      </c>
      <c r="AK221" s="42"/>
      <c r="AL221" s="42"/>
      <c r="AM221" s="42"/>
      <c r="AN221" s="42"/>
      <c r="AO221" s="42">
        <v>8</v>
      </c>
      <c r="AP221" s="42"/>
      <c r="AQ221" s="42"/>
      <c r="AR221" s="42"/>
      <c r="AS221" s="42"/>
      <c r="AT221" s="42">
        <v>9</v>
      </c>
      <c r="AU221" s="42"/>
      <c r="AV221" s="42"/>
      <c r="AW221" s="42"/>
      <c r="AX221" s="42">
        <v>10</v>
      </c>
      <c r="AY221" s="42"/>
      <c r="AZ221" s="42"/>
      <c r="BA221" s="42"/>
      <c r="BB221" s="42"/>
      <c r="BC221" s="42">
        <v>11</v>
      </c>
      <c r="BD221" s="42"/>
      <c r="BE221" s="42"/>
      <c r="BF221" s="42"/>
      <c r="BG221" s="42"/>
      <c r="BH221" s="42">
        <v>12</v>
      </c>
      <c r="BI221" s="42"/>
      <c r="BJ221" s="42"/>
      <c r="BK221" s="42"/>
      <c r="BL221" s="42"/>
    </row>
    <row r="222" spans="1:79" s="1" customFormat="1" ht="12" hidden="1" customHeight="1">
      <c r="A222" s="72" t="s">
        <v>64</v>
      </c>
      <c r="B222" s="72"/>
      <c r="C222" s="72"/>
      <c r="D222" s="72"/>
      <c r="E222" s="72"/>
      <c r="F222" s="72"/>
      <c r="G222" s="71" t="s">
        <v>57</v>
      </c>
      <c r="H222" s="71"/>
      <c r="I222" s="71"/>
      <c r="J222" s="71"/>
      <c r="K222" s="71"/>
      <c r="L222" s="71"/>
      <c r="M222" s="71"/>
      <c r="N222" s="71"/>
      <c r="O222" s="71"/>
      <c r="P222" s="71"/>
      <c r="Q222" s="70" t="s">
        <v>80</v>
      </c>
      <c r="R222" s="70"/>
      <c r="S222" s="70"/>
      <c r="T222" s="70"/>
      <c r="U222" s="70"/>
      <c r="V222" s="70" t="s">
        <v>81</v>
      </c>
      <c r="W222" s="70"/>
      <c r="X222" s="70"/>
      <c r="Y222" s="70"/>
      <c r="Z222" s="70" t="s">
        <v>82</v>
      </c>
      <c r="AA222" s="70"/>
      <c r="AB222" s="70"/>
      <c r="AC222" s="70"/>
      <c r="AD222" s="70"/>
      <c r="AE222" s="70" t="s">
        <v>83</v>
      </c>
      <c r="AF222" s="70"/>
      <c r="AG222" s="70"/>
      <c r="AH222" s="70"/>
      <c r="AI222" s="70"/>
      <c r="AJ222" s="75" t="s">
        <v>102</v>
      </c>
      <c r="AK222" s="70"/>
      <c r="AL222" s="70"/>
      <c r="AM222" s="70"/>
      <c r="AN222" s="70"/>
      <c r="AO222" s="70" t="s">
        <v>84</v>
      </c>
      <c r="AP222" s="70"/>
      <c r="AQ222" s="70"/>
      <c r="AR222" s="70"/>
      <c r="AS222" s="70"/>
      <c r="AT222" s="75" t="s">
        <v>103</v>
      </c>
      <c r="AU222" s="70"/>
      <c r="AV222" s="70"/>
      <c r="AW222" s="70"/>
      <c r="AX222" s="70" t="s">
        <v>85</v>
      </c>
      <c r="AY222" s="70"/>
      <c r="AZ222" s="70"/>
      <c r="BA222" s="70"/>
      <c r="BB222" s="70"/>
      <c r="BC222" s="70" t="s">
        <v>86</v>
      </c>
      <c r="BD222" s="70"/>
      <c r="BE222" s="70"/>
      <c r="BF222" s="70"/>
      <c r="BG222" s="70"/>
      <c r="BH222" s="75" t="s">
        <v>102</v>
      </c>
      <c r="BI222" s="70"/>
      <c r="BJ222" s="70"/>
      <c r="BK222" s="70"/>
      <c r="BL222" s="70"/>
      <c r="CA222" s="1" t="s">
        <v>52</v>
      </c>
    </row>
    <row r="223" spans="1:79" s="6" customFormat="1" ht="12.75" customHeight="1">
      <c r="A223" s="27"/>
      <c r="B223" s="27"/>
      <c r="C223" s="27"/>
      <c r="D223" s="27"/>
      <c r="E223" s="27"/>
      <c r="F223" s="27"/>
      <c r="G223" s="67" t="s">
        <v>148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>
        <f>IF(ISNUMBER(Q223),Q223,0)-IF(ISNUMBER(Z223),Z223,0)</f>
        <v>0</v>
      </c>
      <c r="AK223" s="26"/>
      <c r="AL223" s="26"/>
      <c r="AM223" s="26"/>
      <c r="AN223" s="26"/>
      <c r="AO223" s="26"/>
      <c r="AP223" s="26"/>
      <c r="AQ223" s="26"/>
      <c r="AR223" s="26"/>
      <c r="AS223" s="26"/>
      <c r="AT223" s="26">
        <f>IF(ISNUMBER(V223),V223,0)-IF(ISNUMBER(Z223),Z223,0)-IF(ISNUMBER(AE223),AE223,0)</f>
        <v>0</v>
      </c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>
        <f>IF(ISNUMBER(AO223),AO223,0)-IF(ISNUMBER(AX223),AX223,0)</f>
        <v>0</v>
      </c>
      <c r="BI223" s="26"/>
      <c r="BJ223" s="26"/>
      <c r="BK223" s="26"/>
      <c r="BL223" s="26"/>
      <c r="CA223" s="6" t="s">
        <v>53</v>
      </c>
    </row>
    <row r="225" spans="1:79" ht="14.25" customHeight="1">
      <c r="A225" s="68" t="s">
        <v>221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</row>
    <row r="226" spans="1:79" ht="15" customHeight="1">
      <c r="A226" s="73" t="s">
        <v>214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</row>
    <row r="227" spans="1:79" ht="42.95" customHeight="1">
      <c r="A227" s="74" t="s">
        <v>136</v>
      </c>
      <c r="B227" s="74"/>
      <c r="C227" s="74"/>
      <c r="D227" s="74"/>
      <c r="E227" s="74"/>
      <c r="F227" s="74"/>
      <c r="G227" s="42" t="s">
        <v>19</v>
      </c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 t="s">
        <v>15</v>
      </c>
      <c r="U227" s="42"/>
      <c r="V227" s="42"/>
      <c r="W227" s="42"/>
      <c r="X227" s="42"/>
      <c r="Y227" s="42"/>
      <c r="Z227" s="42" t="s">
        <v>14</v>
      </c>
      <c r="AA227" s="42"/>
      <c r="AB227" s="42"/>
      <c r="AC227" s="42"/>
      <c r="AD227" s="42"/>
      <c r="AE227" s="42" t="s">
        <v>217</v>
      </c>
      <c r="AF227" s="42"/>
      <c r="AG227" s="42"/>
      <c r="AH227" s="42"/>
      <c r="AI227" s="42"/>
      <c r="AJ227" s="42"/>
      <c r="AK227" s="42" t="s">
        <v>222</v>
      </c>
      <c r="AL227" s="42"/>
      <c r="AM227" s="42"/>
      <c r="AN227" s="42"/>
      <c r="AO227" s="42"/>
      <c r="AP227" s="42"/>
      <c r="AQ227" s="42" t="s">
        <v>234</v>
      </c>
      <c r="AR227" s="42"/>
      <c r="AS227" s="42"/>
      <c r="AT227" s="42"/>
      <c r="AU227" s="42"/>
      <c r="AV227" s="42"/>
      <c r="AW227" s="42" t="s">
        <v>18</v>
      </c>
      <c r="AX227" s="42"/>
      <c r="AY227" s="42"/>
      <c r="AZ227" s="42"/>
      <c r="BA227" s="42"/>
      <c r="BB227" s="42"/>
      <c r="BC227" s="42"/>
      <c r="BD227" s="42"/>
      <c r="BE227" s="42" t="s">
        <v>157</v>
      </c>
      <c r="BF227" s="42"/>
      <c r="BG227" s="42"/>
      <c r="BH227" s="42"/>
      <c r="BI227" s="42"/>
      <c r="BJ227" s="42"/>
      <c r="BK227" s="42"/>
      <c r="BL227" s="42"/>
    </row>
    <row r="228" spans="1:79" ht="21.75" customHeight="1">
      <c r="A228" s="74"/>
      <c r="B228" s="74"/>
      <c r="C228" s="74"/>
      <c r="D228" s="74"/>
      <c r="E228" s="74"/>
      <c r="F228" s="74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</row>
    <row r="229" spans="1:79" ht="15" customHeight="1">
      <c r="A229" s="42">
        <v>1</v>
      </c>
      <c r="B229" s="42"/>
      <c r="C229" s="42"/>
      <c r="D229" s="42"/>
      <c r="E229" s="42"/>
      <c r="F229" s="42"/>
      <c r="G229" s="42">
        <v>2</v>
      </c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>
        <v>3</v>
      </c>
      <c r="U229" s="42"/>
      <c r="V229" s="42"/>
      <c r="W229" s="42"/>
      <c r="X229" s="42"/>
      <c r="Y229" s="42"/>
      <c r="Z229" s="42">
        <v>4</v>
      </c>
      <c r="AA229" s="42"/>
      <c r="AB229" s="42"/>
      <c r="AC229" s="42"/>
      <c r="AD229" s="42"/>
      <c r="AE229" s="42">
        <v>5</v>
      </c>
      <c r="AF229" s="42"/>
      <c r="AG229" s="42"/>
      <c r="AH229" s="42"/>
      <c r="AI229" s="42"/>
      <c r="AJ229" s="42"/>
      <c r="AK229" s="42">
        <v>6</v>
      </c>
      <c r="AL229" s="42"/>
      <c r="AM229" s="42"/>
      <c r="AN229" s="42"/>
      <c r="AO229" s="42"/>
      <c r="AP229" s="42"/>
      <c r="AQ229" s="42">
        <v>7</v>
      </c>
      <c r="AR229" s="42"/>
      <c r="AS229" s="42"/>
      <c r="AT229" s="42"/>
      <c r="AU229" s="42"/>
      <c r="AV229" s="42"/>
      <c r="AW229" s="72">
        <v>8</v>
      </c>
      <c r="AX229" s="72"/>
      <c r="AY229" s="72"/>
      <c r="AZ229" s="72"/>
      <c r="BA229" s="72"/>
      <c r="BB229" s="72"/>
      <c r="BC229" s="72"/>
      <c r="BD229" s="72"/>
      <c r="BE229" s="72">
        <v>9</v>
      </c>
      <c r="BF229" s="72"/>
      <c r="BG229" s="72"/>
      <c r="BH229" s="72"/>
      <c r="BI229" s="72"/>
      <c r="BJ229" s="72"/>
      <c r="BK229" s="72"/>
      <c r="BL229" s="72"/>
    </row>
    <row r="230" spans="1:79" s="1" customFormat="1" ht="18.75" hidden="1" customHeight="1">
      <c r="A230" s="72" t="s">
        <v>64</v>
      </c>
      <c r="B230" s="72"/>
      <c r="C230" s="72"/>
      <c r="D230" s="72"/>
      <c r="E230" s="72"/>
      <c r="F230" s="72"/>
      <c r="G230" s="71" t="s">
        <v>57</v>
      </c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0" t="s">
        <v>80</v>
      </c>
      <c r="U230" s="70"/>
      <c r="V230" s="70"/>
      <c r="W230" s="70"/>
      <c r="X230" s="70"/>
      <c r="Y230" s="70"/>
      <c r="Z230" s="70" t="s">
        <v>81</v>
      </c>
      <c r="AA230" s="70"/>
      <c r="AB230" s="70"/>
      <c r="AC230" s="70"/>
      <c r="AD230" s="70"/>
      <c r="AE230" s="70" t="s">
        <v>82</v>
      </c>
      <c r="AF230" s="70"/>
      <c r="AG230" s="70"/>
      <c r="AH230" s="70"/>
      <c r="AI230" s="70"/>
      <c r="AJ230" s="70"/>
      <c r="AK230" s="70" t="s">
        <v>83</v>
      </c>
      <c r="AL230" s="70"/>
      <c r="AM230" s="70"/>
      <c r="AN230" s="70"/>
      <c r="AO230" s="70"/>
      <c r="AP230" s="70"/>
      <c r="AQ230" s="70" t="s">
        <v>84</v>
      </c>
      <c r="AR230" s="70"/>
      <c r="AS230" s="70"/>
      <c r="AT230" s="70"/>
      <c r="AU230" s="70"/>
      <c r="AV230" s="70"/>
      <c r="AW230" s="71" t="s">
        <v>87</v>
      </c>
      <c r="AX230" s="71"/>
      <c r="AY230" s="71"/>
      <c r="AZ230" s="71"/>
      <c r="BA230" s="71"/>
      <c r="BB230" s="71"/>
      <c r="BC230" s="71"/>
      <c r="BD230" s="71"/>
      <c r="BE230" s="71" t="s">
        <v>88</v>
      </c>
      <c r="BF230" s="71"/>
      <c r="BG230" s="71"/>
      <c r="BH230" s="71"/>
      <c r="BI230" s="71"/>
      <c r="BJ230" s="71"/>
      <c r="BK230" s="71"/>
      <c r="BL230" s="71"/>
      <c r="CA230" s="1" t="s">
        <v>54</v>
      </c>
    </row>
    <row r="231" spans="1:79" s="6" customFormat="1" ht="12.75" customHeight="1">
      <c r="A231" s="27"/>
      <c r="B231" s="27"/>
      <c r="C231" s="27"/>
      <c r="D231" s="27"/>
      <c r="E231" s="27"/>
      <c r="F231" s="27"/>
      <c r="G231" s="67" t="s">
        <v>148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CA231" s="6" t="s">
        <v>55</v>
      </c>
    </row>
    <row r="233" spans="1:79" ht="14.25" customHeight="1">
      <c r="A233" s="68" t="s">
        <v>235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</row>
    <row r="234" spans="1:79" ht="15" customHeight="1">
      <c r="A234" s="69" t="s">
        <v>204</v>
      </c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</row>
    <row r="235" spans="1:79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7" spans="1:79" ht="14.25">
      <c r="A237" s="68" t="s">
        <v>250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</row>
    <row r="238" spans="1:79" ht="14.25">
      <c r="A238" s="68" t="s">
        <v>223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</row>
    <row r="239" spans="1:79" ht="1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</row>
    <row r="240" spans="1:79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3" spans="1:58" ht="18.95" customHeight="1">
      <c r="A243" s="60" t="s">
        <v>208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22"/>
      <c r="AC243" s="22"/>
      <c r="AD243" s="22"/>
      <c r="AE243" s="22"/>
      <c r="AF243" s="22"/>
      <c r="AG243" s="22"/>
      <c r="AH243" s="65"/>
      <c r="AI243" s="65"/>
      <c r="AJ243" s="65"/>
      <c r="AK243" s="65"/>
      <c r="AL243" s="65"/>
      <c r="AM243" s="65"/>
      <c r="AN243" s="65"/>
      <c r="AO243" s="65"/>
      <c r="AP243" s="65"/>
      <c r="AQ243" s="22"/>
      <c r="AR243" s="22"/>
      <c r="AS243" s="22"/>
      <c r="AT243" s="22"/>
      <c r="AU243" s="66" t="s">
        <v>210</v>
      </c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</row>
    <row r="244" spans="1:58" ht="12.75" customHeight="1">
      <c r="AB244" s="23"/>
      <c r="AC244" s="23"/>
      <c r="AD244" s="23"/>
      <c r="AE244" s="23"/>
      <c r="AF244" s="23"/>
      <c r="AG244" s="23"/>
      <c r="AH244" s="63" t="s">
        <v>1</v>
      </c>
      <c r="AI244" s="63"/>
      <c r="AJ244" s="63"/>
      <c r="AK244" s="63"/>
      <c r="AL244" s="63"/>
      <c r="AM244" s="63"/>
      <c r="AN244" s="63"/>
      <c r="AO244" s="63"/>
      <c r="AP244" s="63"/>
      <c r="AQ244" s="23"/>
      <c r="AR244" s="23"/>
      <c r="AS244" s="23"/>
      <c r="AT244" s="23"/>
      <c r="AU244" s="63" t="s">
        <v>161</v>
      </c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</row>
    <row r="245" spans="1:58" ht="15">
      <c r="AB245" s="23"/>
      <c r="AC245" s="23"/>
      <c r="AD245" s="23"/>
      <c r="AE245" s="23"/>
      <c r="AF245" s="23"/>
      <c r="AG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3"/>
      <c r="AR245" s="23"/>
      <c r="AS245" s="23"/>
      <c r="AT245" s="23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</row>
    <row r="246" spans="1:58" ht="18" customHeight="1">
      <c r="A246" s="60" t="s">
        <v>209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23"/>
      <c r="AC246" s="23"/>
      <c r="AD246" s="23"/>
      <c r="AE246" s="23"/>
      <c r="AF246" s="23"/>
      <c r="AG246" s="23"/>
      <c r="AH246" s="61"/>
      <c r="AI246" s="61"/>
      <c r="AJ246" s="61"/>
      <c r="AK246" s="61"/>
      <c r="AL246" s="61"/>
      <c r="AM246" s="61"/>
      <c r="AN246" s="61"/>
      <c r="AO246" s="61"/>
      <c r="AP246" s="61"/>
      <c r="AQ246" s="23"/>
      <c r="AR246" s="23"/>
      <c r="AS246" s="23"/>
      <c r="AT246" s="23"/>
      <c r="AU246" s="62" t="s">
        <v>211</v>
      </c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</row>
    <row r="247" spans="1:58" ht="12" customHeight="1">
      <c r="AB247" s="23"/>
      <c r="AC247" s="23"/>
      <c r="AD247" s="23"/>
      <c r="AE247" s="23"/>
      <c r="AF247" s="23"/>
      <c r="AG247" s="23"/>
      <c r="AH247" s="63" t="s">
        <v>1</v>
      </c>
      <c r="AI247" s="63"/>
      <c r="AJ247" s="63"/>
      <c r="AK247" s="63"/>
      <c r="AL247" s="63"/>
      <c r="AM247" s="63"/>
      <c r="AN247" s="63"/>
      <c r="AO247" s="63"/>
      <c r="AP247" s="63"/>
      <c r="AQ247" s="23"/>
      <c r="AR247" s="23"/>
      <c r="AS247" s="23"/>
      <c r="AT247" s="23"/>
      <c r="AU247" s="63" t="s">
        <v>161</v>
      </c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</row>
  </sheetData>
  <mergeCells count="1568"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7:BI127"/>
    <mergeCell ref="BJ127:BN127"/>
    <mergeCell ref="BO127:BS127"/>
    <mergeCell ref="BT127:BX127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5:BI125"/>
    <mergeCell ref="BJ125:BN125"/>
    <mergeCell ref="BO125:BS125"/>
    <mergeCell ref="BT125:BX125"/>
    <mergeCell ref="Q122:U122"/>
    <mergeCell ref="V122:AE122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3:BI123"/>
    <mergeCell ref="BJ123:BN123"/>
    <mergeCell ref="BO123:BS123"/>
    <mergeCell ref="BT123:BX123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2:BI152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21:BI121"/>
    <mergeCell ref="A122:C122"/>
    <mergeCell ref="D122:P122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1:BI151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9:BI149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7:BI147"/>
    <mergeCell ref="BN1:BZ1"/>
    <mergeCell ref="A2:BZ2"/>
    <mergeCell ref="B4:AF4"/>
    <mergeCell ref="AH4:AR4"/>
    <mergeCell ref="AT4:BA4"/>
    <mergeCell ref="A5:AF5"/>
    <mergeCell ref="AH5:AR5"/>
    <mergeCell ref="AT5:BA5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C27:BG27"/>
    <mergeCell ref="BH27:BL27"/>
    <mergeCell ref="BM27:BQ27"/>
    <mergeCell ref="BR27:BT27"/>
    <mergeCell ref="BU27:BY27"/>
    <mergeCell ref="A28:D28"/>
    <mergeCell ref="E28:W28"/>
    <mergeCell ref="X28:AB28"/>
    <mergeCell ref="AC28:AG28"/>
    <mergeCell ref="AH28:AJ28"/>
    <mergeCell ref="AC27:AG27"/>
    <mergeCell ref="AH27:AJ27"/>
    <mergeCell ref="AK27:AO27"/>
    <mergeCell ref="AP27:AT27"/>
    <mergeCell ref="AU27:AY27"/>
    <mergeCell ref="AZ27:BB27"/>
    <mergeCell ref="A21:BY21"/>
    <mergeCell ref="A23:BY23"/>
    <mergeCell ref="A24:BY24"/>
    <mergeCell ref="A25:BY25"/>
    <mergeCell ref="A26:D27"/>
    <mergeCell ref="E26:W27"/>
    <mergeCell ref="X26:AO26"/>
    <mergeCell ref="AP26:BG26"/>
    <mergeCell ref="BH26:BY26"/>
    <mergeCell ref="X27:AB27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U30:AY30"/>
    <mergeCell ref="AZ30:BB30"/>
    <mergeCell ref="AU29:AY29"/>
    <mergeCell ref="AZ29:BB29"/>
    <mergeCell ref="BC29:BG29"/>
    <mergeCell ref="BH29:BL29"/>
    <mergeCell ref="BM29:BQ29"/>
    <mergeCell ref="BR29:BT29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AK29:AO29"/>
    <mergeCell ref="AP29:AT29"/>
    <mergeCell ref="AK28:AO28"/>
    <mergeCell ref="AP28:AT28"/>
    <mergeCell ref="AU28:AY28"/>
    <mergeCell ref="AZ28:BB28"/>
    <mergeCell ref="BC28:BG28"/>
    <mergeCell ref="BH28:BL28"/>
    <mergeCell ref="A34:BG34"/>
    <mergeCell ref="A35:D36"/>
    <mergeCell ref="E35:W36"/>
    <mergeCell ref="X35:AO35"/>
    <mergeCell ref="AP35:BG35"/>
    <mergeCell ref="X36:AB36"/>
    <mergeCell ref="AC36:AG36"/>
    <mergeCell ref="AH36:AJ36"/>
    <mergeCell ref="AK36:AO36"/>
    <mergeCell ref="AP36:AT36"/>
    <mergeCell ref="BC30:BG30"/>
    <mergeCell ref="BH30:BL30"/>
    <mergeCell ref="BM30:BQ30"/>
    <mergeCell ref="BR30:BT30"/>
    <mergeCell ref="BU30:BY30"/>
    <mergeCell ref="A33:BL33"/>
    <mergeCell ref="AK31:AO31"/>
    <mergeCell ref="AP31:AT31"/>
    <mergeCell ref="AU31:AY31"/>
    <mergeCell ref="AZ31:BB31"/>
    <mergeCell ref="AU37:AY37"/>
    <mergeCell ref="AZ37:BB37"/>
    <mergeCell ref="BC37:BG37"/>
    <mergeCell ref="A38:D38"/>
    <mergeCell ref="E38:W38"/>
    <mergeCell ref="X38:AB38"/>
    <mergeCell ref="AC38:AG38"/>
    <mergeCell ref="AH38:AJ38"/>
    <mergeCell ref="AK38:AO38"/>
    <mergeCell ref="AP38:AT38"/>
    <mergeCell ref="AU36:AY36"/>
    <mergeCell ref="AZ36:BB36"/>
    <mergeCell ref="BC36:BG36"/>
    <mergeCell ref="A37:D37"/>
    <mergeCell ref="E37:W37"/>
    <mergeCell ref="X37:AB37"/>
    <mergeCell ref="AC37:AG37"/>
    <mergeCell ref="AH37:AJ37"/>
    <mergeCell ref="AK37:AO37"/>
    <mergeCell ref="AP37:AT37"/>
    <mergeCell ref="AU39:AY39"/>
    <mergeCell ref="AZ39:BB39"/>
    <mergeCell ref="BC39:BG39"/>
    <mergeCell ref="A43:BY43"/>
    <mergeCell ref="A44:BY44"/>
    <mergeCell ref="A45:BY45"/>
    <mergeCell ref="AU40:AY40"/>
    <mergeCell ref="AZ40:BB40"/>
    <mergeCell ref="BC40:BG40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AK39:AO39"/>
    <mergeCell ref="AP39:AT39"/>
    <mergeCell ref="BU47:BY47"/>
    <mergeCell ref="A48:D48"/>
    <mergeCell ref="E48:W48"/>
    <mergeCell ref="X48:AB48"/>
    <mergeCell ref="AC48:AG48"/>
    <mergeCell ref="AH48:AJ48"/>
    <mergeCell ref="AK48:AO48"/>
    <mergeCell ref="AP48:AT48"/>
    <mergeCell ref="AU48:AY48"/>
    <mergeCell ref="AZ48:BB48"/>
    <mergeCell ref="AU47:AY47"/>
    <mergeCell ref="AZ47:BB47"/>
    <mergeCell ref="BC47:BG47"/>
    <mergeCell ref="BH47:BL47"/>
    <mergeCell ref="BM47:BQ47"/>
    <mergeCell ref="BR47:BT47"/>
    <mergeCell ref="A46:D47"/>
    <mergeCell ref="E46:W47"/>
    <mergeCell ref="X46:AO46"/>
    <mergeCell ref="AP46:BG46"/>
    <mergeCell ref="BH46:BY46"/>
    <mergeCell ref="X47:AB47"/>
    <mergeCell ref="AC47:AG47"/>
    <mergeCell ref="AH47:AJ47"/>
    <mergeCell ref="AK47:AO47"/>
    <mergeCell ref="AP47:AT47"/>
    <mergeCell ref="BM49:BQ49"/>
    <mergeCell ref="BR49:BT49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K49:AO49"/>
    <mergeCell ref="AP49:AT49"/>
    <mergeCell ref="AU49:AY49"/>
    <mergeCell ref="AZ49:BB49"/>
    <mergeCell ref="BC49:BG49"/>
    <mergeCell ref="BH49:BL49"/>
    <mergeCell ref="BC48:BG48"/>
    <mergeCell ref="BH48:BL48"/>
    <mergeCell ref="BM48:BQ48"/>
    <mergeCell ref="BR48:BT48"/>
    <mergeCell ref="BU48:BY48"/>
    <mergeCell ref="A49:D49"/>
    <mergeCell ref="E49:W49"/>
    <mergeCell ref="X49:AB49"/>
    <mergeCell ref="AC49:AG49"/>
    <mergeCell ref="AH49:AJ49"/>
    <mergeCell ref="BH58:BL58"/>
    <mergeCell ref="BM58:BQ58"/>
    <mergeCell ref="BR58:BT58"/>
    <mergeCell ref="BU58:BY58"/>
    <mergeCell ref="A59:E59"/>
    <mergeCell ref="F59:W59"/>
    <mergeCell ref="X59:AB59"/>
    <mergeCell ref="AC59:AG59"/>
    <mergeCell ref="AH59:AJ59"/>
    <mergeCell ref="AK59:AO59"/>
    <mergeCell ref="AH58:AJ58"/>
    <mergeCell ref="AK58:AO58"/>
    <mergeCell ref="AP58:AT58"/>
    <mergeCell ref="AU58:AY58"/>
    <mergeCell ref="AZ58:BB58"/>
    <mergeCell ref="BC58:BG58"/>
    <mergeCell ref="BU50:BY50"/>
    <mergeCell ref="A55:BL55"/>
    <mergeCell ref="A56:BY56"/>
    <mergeCell ref="A57:E58"/>
    <mergeCell ref="F57:W58"/>
    <mergeCell ref="X57:AO57"/>
    <mergeCell ref="AP57:BG57"/>
    <mergeCell ref="BH57:BY57"/>
    <mergeCell ref="X58:AB58"/>
    <mergeCell ref="AC58:AG58"/>
    <mergeCell ref="AU50:AY50"/>
    <mergeCell ref="AZ50:BB50"/>
    <mergeCell ref="BC50:BG50"/>
    <mergeCell ref="BH50:BL50"/>
    <mergeCell ref="BM50:BQ50"/>
    <mergeCell ref="BR50:BT50"/>
    <mergeCell ref="AZ60:BB60"/>
    <mergeCell ref="BC60:BG60"/>
    <mergeCell ref="BH60:BL60"/>
    <mergeCell ref="BM60:BQ60"/>
    <mergeCell ref="BR60:BT60"/>
    <mergeCell ref="BU60:BY60"/>
    <mergeCell ref="BR59:BT59"/>
    <mergeCell ref="BU59:BY59"/>
    <mergeCell ref="A60:E60"/>
    <mergeCell ref="F60:W60"/>
    <mergeCell ref="X60:AB60"/>
    <mergeCell ref="AC60:AG60"/>
    <mergeCell ref="AH60:AJ60"/>
    <mergeCell ref="AK60:AO60"/>
    <mergeCell ref="AP60:AT60"/>
    <mergeCell ref="AU60:AY60"/>
    <mergeCell ref="AP59:AT59"/>
    <mergeCell ref="AU59:AY59"/>
    <mergeCell ref="AZ59:BB59"/>
    <mergeCell ref="BC59:BG59"/>
    <mergeCell ref="BH59:BL59"/>
    <mergeCell ref="BM59:BQ59"/>
    <mergeCell ref="BR61:BT61"/>
    <mergeCell ref="BU61:BY61"/>
    <mergeCell ref="A63:BL63"/>
    <mergeCell ref="A64:BG64"/>
    <mergeCell ref="A65:D66"/>
    <mergeCell ref="E65:W66"/>
    <mergeCell ref="X65:AO65"/>
    <mergeCell ref="AP65:BG65"/>
    <mergeCell ref="X66:AB66"/>
    <mergeCell ref="AC66:AG66"/>
    <mergeCell ref="AP61:AT61"/>
    <mergeCell ref="AU61:AY61"/>
    <mergeCell ref="AZ61:BB61"/>
    <mergeCell ref="BC61:BG61"/>
    <mergeCell ref="BH61:BL61"/>
    <mergeCell ref="BM61:BQ61"/>
    <mergeCell ref="A61:E61"/>
    <mergeCell ref="F61:W61"/>
    <mergeCell ref="X61:AB61"/>
    <mergeCell ref="AC61:AG61"/>
    <mergeCell ref="AH61:AJ61"/>
    <mergeCell ref="AK61:AO61"/>
    <mergeCell ref="AP67:AT67"/>
    <mergeCell ref="AU67:AY67"/>
    <mergeCell ref="AZ67:BB67"/>
    <mergeCell ref="BC67:BG67"/>
    <mergeCell ref="A68:D68"/>
    <mergeCell ref="E68:W68"/>
    <mergeCell ref="X68:AB68"/>
    <mergeCell ref="AC68:AG68"/>
    <mergeCell ref="AH68:AJ68"/>
    <mergeCell ref="AK68:AO68"/>
    <mergeCell ref="A67:D67"/>
    <mergeCell ref="E67:W67"/>
    <mergeCell ref="X67:AB67"/>
    <mergeCell ref="AC67:AG67"/>
    <mergeCell ref="AH67:AJ67"/>
    <mergeCell ref="AK67:AO67"/>
    <mergeCell ref="AH66:AJ66"/>
    <mergeCell ref="AK66:AO66"/>
    <mergeCell ref="AP66:AT66"/>
    <mergeCell ref="AU66:AY66"/>
    <mergeCell ref="AZ66:BB66"/>
    <mergeCell ref="BC66:BG66"/>
    <mergeCell ref="AP69:AT69"/>
    <mergeCell ref="AU69:AY69"/>
    <mergeCell ref="AZ69:BB69"/>
    <mergeCell ref="BC69:BG69"/>
    <mergeCell ref="A74:BL74"/>
    <mergeCell ref="A75:BG75"/>
    <mergeCell ref="AK70:AO70"/>
    <mergeCell ref="AP70:AT70"/>
    <mergeCell ref="AU70:AY70"/>
    <mergeCell ref="AZ70:BB70"/>
    <mergeCell ref="AP68:AT68"/>
    <mergeCell ref="AU68:AY68"/>
    <mergeCell ref="AZ68:BB68"/>
    <mergeCell ref="BC68:BG68"/>
    <mergeCell ref="A69:D69"/>
    <mergeCell ref="E69:W69"/>
    <mergeCell ref="X69:AB69"/>
    <mergeCell ref="AC69:AG69"/>
    <mergeCell ref="AH69:AJ69"/>
    <mergeCell ref="AK69:AO69"/>
    <mergeCell ref="AZ77:BB77"/>
    <mergeCell ref="BC77:BG77"/>
    <mergeCell ref="A78:E78"/>
    <mergeCell ref="F78:W78"/>
    <mergeCell ref="X78:AB78"/>
    <mergeCell ref="AC78:AG78"/>
    <mergeCell ref="AH78:AJ78"/>
    <mergeCell ref="AK78:AO78"/>
    <mergeCell ref="AP78:AT78"/>
    <mergeCell ref="AU78:AY78"/>
    <mergeCell ref="A76:E77"/>
    <mergeCell ref="F76:W77"/>
    <mergeCell ref="X76:AO76"/>
    <mergeCell ref="AP76:BG76"/>
    <mergeCell ref="X77:AB77"/>
    <mergeCell ref="AC77:AG77"/>
    <mergeCell ref="AH77:AJ77"/>
    <mergeCell ref="AK77:AO77"/>
    <mergeCell ref="AP77:AT77"/>
    <mergeCell ref="AU77:AY77"/>
    <mergeCell ref="AZ79:BB79"/>
    <mergeCell ref="BC79:BG79"/>
    <mergeCell ref="A80:E80"/>
    <mergeCell ref="F80:W80"/>
    <mergeCell ref="X80:AB80"/>
    <mergeCell ref="AC80:AG80"/>
    <mergeCell ref="AH80:AJ80"/>
    <mergeCell ref="AK80:AO80"/>
    <mergeCell ref="AP80:AT80"/>
    <mergeCell ref="AU80:AY80"/>
    <mergeCell ref="AZ78:BB78"/>
    <mergeCell ref="BC78:BG78"/>
    <mergeCell ref="A79:E79"/>
    <mergeCell ref="F79:W79"/>
    <mergeCell ref="X79:AB79"/>
    <mergeCell ref="AC79:AG79"/>
    <mergeCell ref="AH79:AJ79"/>
    <mergeCell ref="AK79:AO79"/>
    <mergeCell ref="AP79:AT79"/>
    <mergeCell ref="AU79:AY79"/>
    <mergeCell ref="AV87:AX87"/>
    <mergeCell ref="AY87:BC87"/>
    <mergeCell ref="BD87:BH87"/>
    <mergeCell ref="BI87:BM87"/>
    <mergeCell ref="BN87:BP87"/>
    <mergeCell ref="BQ87:BU87"/>
    <mergeCell ref="T87:X87"/>
    <mergeCell ref="Y87:AC87"/>
    <mergeCell ref="AD87:AF87"/>
    <mergeCell ref="AG87:AK87"/>
    <mergeCell ref="AL87:AP87"/>
    <mergeCell ref="AQ87:AU87"/>
    <mergeCell ref="AZ80:BB80"/>
    <mergeCell ref="BC80:BG80"/>
    <mergeCell ref="A83:BL83"/>
    <mergeCell ref="A84:BL84"/>
    <mergeCell ref="A85:BU85"/>
    <mergeCell ref="A86:C87"/>
    <mergeCell ref="D86:S87"/>
    <mergeCell ref="T86:AK86"/>
    <mergeCell ref="AL86:BC86"/>
    <mergeCell ref="BD86:BU86"/>
    <mergeCell ref="AG90:AK90"/>
    <mergeCell ref="AV89:AX89"/>
    <mergeCell ref="AY89:BC89"/>
    <mergeCell ref="BD89:BH89"/>
    <mergeCell ref="BI89:BM89"/>
    <mergeCell ref="BN89:BP89"/>
    <mergeCell ref="BQ89:BU89"/>
    <mergeCell ref="BN88:BP88"/>
    <mergeCell ref="BQ88:BU88"/>
    <mergeCell ref="A89:C89"/>
    <mergeCell ref="D89:S89"/>
    <mergeCell ref="T89:X89"/>
    <mergeCell ref="Y89:AC89"/>
    <mergeCell ref="AD89:AF89"/>
    <mergeCell ref="AG89:AK89"/>
    <mergeCell ref="AL89:AP89"/>
    <mergeCell ref="AQ89:AU89"/>
    <mergeCell ref="AL88:AP88"/>
    <mergeCell ref="AQ88:AU88"/>
    <mergeCell ref="AV88:AX88"/>
    <mergeCell ref="AY88:BC88"/>
    <mergeCell ref="BD88:BH88"/>
    <mergeCell ref="BI88:BM88"/>
    <mergeCell ref="A88:C88"/>
    <mergeCell ref="D88:S88"/>
    <mergeCell ref="T88:X88"/>
    <mergeCell ref="Y88:AC88"/>
    <mergeCell ref="AD88:AF88"/>
    <mergeCell ref="AG88:AK88"/>
    <mergeCell ref="D98:S98"/>
    <mergeCell ref="T98:X98"/>
    <mergeCell ref="Y98:AC98"/>
    <mergeCell ref="AD98:AF98"/>
    <mergeCell ref="AG98:AK98"/>
    <mergeCell ref="AD97:AF97"/>
    <mergeCell ref="AG97:AK97"/>
    <mergeCell ref="AL97:AP97"/>
    <mergeCell ref="AQ97:AU97"/>
    <mergeCell ref="AV97:AX97"/>
    <mergeCell ref="AY97:BC97"/>
    <mergeCell ref="BN90:BP90"/>
    <mergeCell ref="BQ90:BU90"/>
    <mergeCell ref="A94:BL94"/>
    <mergeCell ref="A95:BC95"/>
    <mergeCell ref="A96:C97"/>
    <mergeCell ref="D96:S97"/>
    <mergeCell ref="T96:AK96"/>
    <mergeCell ref="AL96:BC96"/>
    <mergeCell ref="T97:X97"/>
    <mergeCell ref="Y97:AC97"/>
    <mergeCell ref="AL90:AP90"/>
    <mergeCell ref="AQ90:AU90"/>
    <mergeCell ref="AV90:AX90"/>
    <mergeCell ref="AY90:BC90"/>
    <mergeCell ref="BD90:BH90"/>
    <mergeCell ref="BI90:BM90"/>
    <mergeCell ref="A90:C90"/>
    <mergeCell ref="D90:S90"/>
    <mergeCell ref="T90:X90"/>
    <mergeCell ref="Y90:AC90"/>
    <mergeCell ref="AD90:AF90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L100:AP100"/>
    <mergeCell ref="AQ100:AU100"/>
    <mergeCell ref="AV100:AX100"/>
    <mergeCell ref="AY100:BC100"/>
    <mergeCell ref="A105:BL105"/>
    <mergeCell ref="A106:BL106"/>
    <mergeCell ref="AY101:BC101"/>
    <mergeCell ref="A102:C102"/>
    <mergeCell ref="D102:S102"/>
    <mergeCell ref="T102:X102"/>
    <mergeCell ref="A100:C100"/>
    <mergeCell ref="D100:S100"/>
    <mergeCell ref="T100:X100"/>
    <mergeCell ref="Y100:AC100"/>
    <mergeCell ref="AD100:AF100"/>
    <mergeCell ref="AG100:AK100"/>
    <mergeCell ref="BE110:BI110"/>
    <mergeCell ref="BJ110:BN110"/>
    <mergeCell ref="BO110:BS110"/>
    <mergeCell ref="BT110:BX110"/>
    <mergeCell ref="A112:C112"/>
    <mergeCell ref="D112:P112"/>
    <mergeCell ref="Q112:U112"/>
    <mergeCell ref="V112:AE112"/>
    <mergeCell ref="AF112:AJ112"/>
    <mergeCell ref="AK112:AO112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2:BX112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2:AT112"/>
    <mergeCell ref="AU112:AY112"/>
    <mergeCell ref="AZ112:BD112"/>
    <mergeCell ref="BE112:BI112"/>
    <mergeCell ref="BJ112:BN112"/>
    <mergeCell ref="BO112:BS112"/>
    <mergeCell ref="BJ120:BN120"/>
    <mergeCell ref="BO120:BS120"/>
    <mergeCell ref="BT120:BX120"/>
    <mergeCell ref="BJ121:BN121"/>
    <mergeCell ref="BO121:BS121"/>
    <mergeCell ref="BT121:BX121"/>
    <mergeCell ref="AP134:AT134"/>
    <mergeCell ref="AU134:AY134"/>
    <mergeCell ref="AZ134:BD134"/>
    <mergeCell ref="BE134:BI134"/>
    <mergeCell ref="A136:C136"/>
    <mergeCell ref="D136:P136"/>
    <mergeCell ref="Q136:U136"/>
    <mergeCell ref="V136:AE136"/>
    <mergeCell ref="AF136:AJ136"/>
    <mergeCell ref="AK136:AO136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36:AT136"/>
    <mergeCell ref="AU136:AY136"/>
    <mergeCell ref="AZ136:BD136"/>
    <mergeCell ref="BE136:BI136"/>
    <mergeCell ref="A154:BL154"/>
    <mergeCell ref="A155:BR155"/>
    <mergeCell ref="BE137:BI137"/>
    <mergeCell ref="D138:P138"/>
    <mergeCell ref="Q138:U138"/>
    <mergeCell ref="A145:C145"/>
    <mergeCell ref="D145:P145"/>
    <mergeCell ref="Q145:U145"/>
    <mergeCell ref="V145:AE145"/>
    <mergeCell ref="AF145:AJ145"/>
    <mergeCell ref="AK145:AO145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165:C167"/>
    <mergeCell ref="D165:V167"/>
    <mergeCell ref="W165:AH165"/>
    <mergeCell ref="AI165:AT165"/>
    <mergeCell ref="AU165:AZ165"/>
    <mergeCell ref="BA165:BF165"/>
    <mergeCell ref="AT160:AX160"/>
    <mergeCell ref="AY160:BC160"/>
    <mergeCell ref="BD160:BH160"/>
    <mergeCell ref="BI160:BM160"/>
    <mergeCell ref="BN160:BR160"/>
    <mergeCell ref="A164:BL164"/>
    <mergeCell ref="BI161:BM161"/>
    <mergeCell ref="BN161:BR161"/>
    <mergeCell ref="A160:T160"/>
    <mergeCell ref="U160:Y160"/>
    <mergeCell ref="Z160:AD160"/>
    <mergeCell ref="AE160:AI160"/>
    <mergeCell ref="AJ160:AN160"/>
    <mergeCell ref="AO160:AS160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AI166:AN166"/>
    <mergeCell ref="AO166:AT166"/>
    <mergeCell ref="AU166:AW167"/>
    <mergeCell ref="AX166:AZ167"/>
    <mergeCell ref="BA166:BC167"/>
    <mergeCell ref="BD166:BF167"/>
    <mergeCell ref="BG166:BI167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70:BC170"/>
    <mergeCell ref="BD170:BF170"/>
    <mergeCell ref="BG170:BI170"/>
    <mergeCell ref="BJ170:BL170"/>
    <mergeCell ref="A174:BL174"/>
    <mergeCell ref="A175:BS175"/>
    <mergeCell ref="AL171:AN171"/>
    <mergeCell ref="AO171:AQ171"/>
    <mergeCell ref="AR171:AT171"/>
    <mergeCell ref="AU171:AW171"/>
    <mergeCell ref="AI170:AK170"/>
    <mergeCell ref="AL170:AN170"/>
    <mergeCell ref="AO170:AQ170"/>
    <mergeCell ref="AR170:AT170"/>
    <mergeCell ref="AU170:AW170"/>
    <mergeCell ref="AX170:AZ170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88:AT188"/>
    <mergeCell ref="A184:BL184"/>
    <mergeCell ref="A185:BD185"/>
    <mergeCell ref="A186:F187"/>
    <mergeCell ref="G186:S187"/>
    <mergeCell ref="T186:Z187"/>
    <mergeCell ref="AA186:AO186"/>
    <mergeCell ref="AP186:BD186"/>
    <mergeCell ref="AA187:AE187"/>
    <mergeCell ref="AF187:AJ187"/>
    <mergeCell ref="AK187:AO187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194:BL194"/>
    <mergeCell ref="A195:BM195"/>
    <mergeCell ref="A196:M197"/>
    <mergeCell ref="N196:U197"/>
    <mergeCell ref="V196:Y197"/>
    <mergeCell ref="Z196:AG196"/>
    <mergeCell ref="AH196:AO196"/>
    <mergeCell ref="AP196:AW196"/>
    <mergeCell ref="AX196:BE196"/>
    <mergeCell ref="BF196:BM196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BJ198:BM198"/>
    <mergeCell ref="A199:M199"/>
    <mergeCell ref="N199:U199"/>
    <mergeCell ref="V199:Y199"/>
    <mergeCell ref="Z199:AC199"/>
    <mergeCell ref="AD199:AG199"/>
    <mergeCell ref="AH199:AK199"/>
    <mergeCell ref="AL199:AO199"/>
    <mergeCell ref="AP199:AS199"/>
    <mergeCell ref="AT199:AW199"/>
    <mergeCell ref="AL198:AO198"/>
    <mergeCell ref="AP198:AS198"/>
    <mergeCell ref="AT198:AW198"/>
    <mergeCell ref="AX198:BA198"/>
    <mergeCell ref="BB198:BE198"/>
    <mergeCell ref="BF198:BI198"/>
    <mergeCell ref="AX197:BA197"/>
    <mergeCell ref="BB197:BE197"/>
    <mergeCell ref="BF197:BI197"/>
    <mergeCell ref="BJ197:BM197"/>
    <mergeCell ref="A198:M198"/>
    <mergeCell ref="N198:U198"/>
    <mergeCell ref="V198:Y198"/>
    <mergeCell ref="Z198:AC198"/>
    <mergeCell ref="AD198:AG198"/>
    <mergeCell ref="AH198:AK198"/>
    <mergeCell ref="Z197:AC197"/>
    <mergeCell ref="AD197:AG197"/>
    <mergeCell ref="AH197:AK197"/>
    <mergeCell ref="AL197:AO197"/>
    <mergeCell ref="AP197:AS197"/>
    <mergeCell ref="AT197:AW197"/>
    <mergeCell ref="BJ200:BM200"/>
    <mergeCell ref="A203:BL203"/>
    <mergeCell ref="A204:BL204"/>
    <mergeCell ref="A207:BL207"/>
    <mergeCell ref="A208:BL208"/>
    <mergeCell ref="A209:BL209"/>
    <mergeCell ref="AL200:AO200"/>
    <mergeCell ref="AP200:AS200"/>
    <mergeCell ref="AT200:AW200"/>
    <mergeCell ref="AX200:BA200"/>
    <mergeCell ref="BB200:BE200"/>
    <mergeCell ref="BF200:BI200"/>
    <mergeCell ref="AX199:BA199"/>
    <mergeCell ref="BB199:BE199"/>
    <mergeCell ref="BF199:BI199"/>
    <mergeCell ref="BJ199:BM199"/>
    <mergeCell ref="A200:M200"/>
    <mergeCell ref="N200:U200"/>
    <mergeCell ref="V200:Y200"/>
    <mergeCell ref="Z200:AC200"/>
    <mergeCell ref="AD200:AG200"/>
    <mergeCell ref="AH200:AK200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BE227:BL228"/>
    <mergeCell ref="A229:F229"/>
    <mergeCell ref="G229:S229"/>
    <mergeCell ref="T229:Y229"/>
    <mergeCell ref="Z229:AD229"/>
    <mergeCell ref="AE229:AJ229"/>
    <mergeCell ref="AK229:AP229"/>
    <mergeCell ref="AQ229:AV229"/>
    <mergeCell ref="AW229:BD229"/>
    <mergeCell ref="BE229:BL229"/>
    <mergeCell ref="A225:BL225"/>
    <mergeCell ref="A226:BL226"/>
    <mergeCell ref="A227:F228"/>
    <mergeCell ref="G227:S228"/>
    <mergeCell ref="T227:Y228"/>
    <mergeCell ref="Z227:AD228"/>
    <mergeCell ref="AE227:AJ228"/>
    <mergeCell ref="AK227:AP228"/>
    <mergeCell ref="AQ227:AV228"/>
    <mergeCell ref="AW227:BD228"/>
    <mergeCell ref="A237:BL237"/>
    <mergeCell ref="A238:BL238"/>
    <mergeCell ref="AQ230:AV230"/>
    <mergeCell ref="AW230:BD230"/>
    <mergeCell ref="BE230:BL230"/>
    <mergeCell ref="A231:F231"/>
    <mergeCell ref="G231:S231"/>
    <mergeCell ref="T231:Y231"/>
    <mergeCell ref="Z231:AD231"/>
    <mergeCell ref="AE231:AJ231"/>
    <mergeCell ref="AK231:AP231"/>
    <mergeCell ref="AQ231:AV231"/>
    <mergeCell ref="A230:F230"/>
    <mergeCell ref="G230:S230"/>
    <mergeCell ref="T230:Y230"/>
    <mergeCell ref="Z230:AD230"/>
    <mergeCell ref="AE230:AJ230"/>
    <mergeCell ref="AK230:AP230"/>
    <mergeCell ref="A40:D40"/>
    <mergeCell ref="E40:W40"/>
    <mergeCell ref="X40:AB40"/>
    <mergeCell ref="AC40:AG40"/>
    <mergeCell ref="AH40:AJ40"/>
    <mergeCell ref="AK40:AO40"/>
    <mergeCell ref="AP40:AT40"/>
    <mergeCell ref="BC31:BG31"/>
    <mergeCell ref="BH31:BL31"/>
    <mergeCell ref="BM31:BQ31"/>
    <mergeCell ref="BR31:BT31"/>
    <mergeCell ref="BU31:BY31"/>
    <mergeCell ref="A246:AA246"/>
    <mergeCell ref="AH246:AP246"/>
    <mergeCell ref="AU246:BF246"/>
    <mergeCell ref="AH247:AP247"/>
    <mergeCell ref="AU247:BF247"/>
    <mergeCell ref="A31:D31"/>
    <mergeCell ref="E31:W31"/>
    <mergeCell ref="X31:AB31"/>
    <mergeCell ref="AC31:AG31"/>
    <mergeCell ref="AH31:AJ31"/>
    <mergeCell ref="A239:BL239"/>
    <mergeCell ref="A243:AA243"/>
    <mergeCell ref="AH243:AP243"/>
    <mergeCell ref="AU243:BF243"/>
    <mergeCell ref="AH244:AP244"/>
    <mergeCell ref="AU244:BF244"/>
    <mergeCell ref="AW231:BD231"/>
    <mergeCell ref="BE231:BL231"/>
    <mergeCell ref="A233:BL233"/>
    <mergeCell ref="A234:BL234"/>
    <mergeCell ref="BU51:BY51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AU51:AY51"/>
    <mergeCell ref="AZ51:BB51"/>
    <mergeCell ref="BC51:BG51"/>
    <mergeCell ref="BH51:BL51"/>
    <mergeCell ref="BM51:BQ51"/>
    <mergeCell ref="BR51:BT51"/>
    <mergeCell ref="A51:D51"/>
    <mergeCell ref="E51:W51"/>
    <mergeCell ref="X51:AB51"/>
    <mergeCell ref="AC51:AG51"/>
    <mergeCell ref="AH51:AJ51"/>
    <mergeCell ref="AK51:AO51"/>
    <mergeCell ref="AP51:AT51"/>
    <mergeCell ref="BM53:BQ53"/>
    <mergeCell ref="BR53:BT53"/>
    <mergeCell ref="BU53:BY53"/>
    <mergeCell ref="AK53:AO53"/>
    <mergeCell ref="AP53:AT53"/>
    <mergeCell ref="AU53:AY53"/>
    <mergeCell ref="AZ53:BB53"/>
    <mergeCell ref="BC53:BG53"/>
    <mergeCell ref="BH53:BL53"/>
    <mergeCell ref="BC52:BG52"/>
    <mergeCell ref="BH52:BL52"/>
    <mergeCell ref="BM52:BQ52"/>
    <mergeCell ref="BR52:BT52"/>
    <mergeCell ref="BU52:BY52"/>
    <mergeCell ref="A53:D53"/>
    <mergeCell ref="E53:W53"/>
    <mergeCell ref="X53:AB53"/>
    <mergeCell ref="AC53:AG53"/>
    <mergeCell ref="AH53:AJ53"/>
    <mergeCell ref="BC72:BG72"/>
    <mergeCell ref="BC71:BG71"/>
    <mergeCell ref="A72:D72"/>
    <mergeCell ref="E72:W72"/>
    <mergeCell ref="X72:AB72"/>
    <mergeCell ref="AC72:AG72"/>
    <mergeCell ref="AH72:AJ72"/>
    <mergeCell ref="AK72:AO72"/>
    <mergeCell ref="AP72:AT72"/>
    <mergeCell ref="AU72:AY72"/>
    <mergeCell ref="AZ72:BB72"/>
    <mergeCell ref="BC70:BG70"/>
    <mergeCell ref="A71:D71"/>
    <mergeCell ref="E71:W71"/>
    <mergeCell ref="X71:AB71"/>
    <mergeCell ref="AC71:AG71"/>
    <mergeCell ref="AH71:AJ71"/>
    <mergeCell ref="AK71:AO71"/>
    <mergeCell ref="AP71:AT71"/>
    <mergeCell ref="AU71:AY71"/>
    <mergeCell ref="AZ71:BB71"/>
    <mergeCell ref="A70:D70"/>
    <mergeCell ref="E70:W70"/>
    <mergeCell ref="X70:AB70"/>
    <mergeCell ref="AC70:AG70"/>
    <mergeCell ref="AH70:AJ70"/>
    <mergeCell ref="BN92:BP92"/>
    <mergeCell ref="BQ92:BU92"/>
    <mergeCell ref="AG92:AK92"/>
    <mergeCell ref="AL92:AP92"/>
    <mergeCell ref="AQ92:AU92"/>
    <mergeCell ref="AV92:AX92"/>
    <mergeCell ref="AY92:BC92"/>
    <mergeCell ref="BD92:BH92"/>
    <mergeCell ref="AY91:BC91"/>
    <mergeCell ref="BD91:BH91"/>
    <mergeCell ref="BI91:BM91"/>
    <mergeCell ref="BN91:BP91"/>
    <mergeCell ref="BQ91:BU91"/>
    <mergeCell ref="A92:C92"/>
    <mergeCell ref="D92:S92"/>
    <mergeCell ref="T92:X92"/>
    <mergeCell ref="Y92:AC92"/>
    <mergeCell ref="AD92:AF92"/>
    <mergeCell ref="A91:C91"/>
    <mergeCell ref="D91:S91"/>
    <mergeCell ref="T91:X91"/>
    <mergeCell ref="Y91:AC91"/>
    <mergeCell ref="AD91:AF91"/>
    <mergeCell ref="AG91:AK91"/>
    <mergeCell ref="AL91:AP91"/>
    <mergeCell ref="AQ91:AU91"/>
    <mergeCell ref="AV91:AX91"/>
    <mergeCell ref="AY102:BC102"/>
    <mergeCell ref="Y102:AC102"/>
    <mergeCell ref="AD102:AF102"/>
    <mergeCell ref="AG102:AK102"/>
    <mergeCell ref="AL102:AP102"/>
    <mergeCell ref="AQ102:AU102"/>
    <mergeCell ref="AV102:AX102"/>
    <mergeCell ref="A101:C101"/>
    <mergeCell ref="D101:S101"/>
    <mergeCell ref="T101:X101"/>
    <mergeCell ref="Y101:AC101"/>
    <mergeCell ref="AD101:AF101"/>
    <mergeCell ref="AG101:AK101"/>
    <mergeCell ref="AL101:AP101"/>
    <mergeCell ref="AQ101:AU101"/>
    <mergeCell ref="AV101:AX101"/>
    <mergeCell ref="BI92:BM92"/>
    <mergeCell ref="AL99:AP99"/>
    <mergeCell ref="AQ99:AU99"/>
    <mergeCell ref="AV99:AX99"/>
    <mergeCell ref="AY99:BC99"/>
    <mergeCell ref="AL98:AP98"/>
    <mergeCell ref="AQ98:AU98"/>
    <mergeCell ref="AV98:AX98"/>
    <mergeCell ref="AY98:BC98"/>
    <mergeCell ref="A99:C99"/>
    <mergeCell ref="D99:S99"/>
    <mergeCell ref="T99:X99"/>
    <mergeCell ref="Y99:AC99"/>
    <mergeCell ref="AD99:AF99"/>
    <mergeCell ref="AG99:AK99"/>
    <mergeCell ref="A98:C98"/>
    <mergeCell ref="A113:C113"/>
    <mergeCell ref="D113:P113"/>
    <mergeCell ref="Q113:U113"/>
    <mergeCell ref="V113:AE113"/>
    <mergeCell ref="AF113:AJ113"/>
    <mergeCell ref="AK113:AO113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5:BI115"/>
    <mergeCell ref="BJ115:BN115"/>
    <mergeCell ref="BO115:BS115"/>
    <mergeCell ref="BT115:BX115"/>
    <mergeCell ref="A116:C116"/>
    <mergeCell ref="D116:P116"/>
    <mergeCell ref="Q116:U116"/>
    <mergeCell ref="V116:AE116"/>
    <mergeCell ref="AF116:AJ116"/>
    <mergeCell ref="AK116:AO116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A117:C117"/>
    <mergeCell ref="D117:P117"/>
    <mergeCell ref="Q117:U117"/>
    <mergeCell ref="V117:AE117"/>
    <mergeCell ref="AF117:AJ117"/>
    <mergeCell ref="AK117:AO117"/>
    <mergeCell ref="BT116:BX116"/>
    <mergeCell ref="AP116:AT116"/>
    <mergeCell ref="AU116:AY116"/>
    <mergeCell ref="AZ116:BD116"/>
    <mergeCell ref="BE116:BI116"/>
    <mergeCell ref="BJ116:BN116"/>
    <mergeCell ref="BO116:BS11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9:BI119"/>
    <mergeCell ref="BJ119:BN119"/>
    <mergeCell ref="BO119:BS119"/>
    <mergeCell ref="BT119:BX119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138:C138"/>
    <mergeCell ref="V138:AE138"/>
    <mergeCell ref="AF138:AJ138"/>
    <mergeCell ref="AK138:AO138"/>
    <mergeCell ref="AP138:AT138"/>
    <mergeCell ref="AU138:AY138"/>
    <mergeCell ref="AZ138:BD138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9:BI139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1:BI141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AX171:AZ171"/>
    <mergeCell ref="BA171:BC171"/>
    <mergeCell ref="BD171:BF171"/>
    <mergeCell ref="BG171:BI171"/>
    <mergeCell ref="BJ171:BL171"/>
    <mergeCell ref="A171:C171"/>
    <mergeCell ref="D171:V171"/>
    <mergeCell ref="W171:Y171"/>
    <mergeCell ref="Z171:AB171"/>
    <mergeCell ref="AC171:AE171"/>
    <mergeCell ref="AF171:AH171"/>
    <mergeCell ref="AI171:AK171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D161:BH161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U191:AY191"/>
    <mergeCell ref="AZ191:BD191"/>
    <mergeCell ref="A191:F191"/>
    <mergeCell ref="G191:S191"/>
    <mergeCell ref="T191:Z191"/>
    <mergeCell ref="AA191:AE191"/>
    <mergeCell ref="AF191:AJ191"/>
    <mergeCell ref="AK191:AO191"/>
    <mergeCell ref="AP191:AT191"/>
    <mergeCell ref="BO182:BS182"/>
    <mergeCell ref="AK182:AO182"/>
    <mergeCell ref="AP182:AT182"/>
    <mergeCell ref="AU182:AY182"/>
    <mergeCell ref="AZ182:BD182"/>
    <mergeCell ref="BE182:BI182"/>
    <mergeCell ref="BJ182:BN182"/>
    <mergeCell ref="A182:F182"/>
    <mergeCell ref="G182:S182"/>
    <mergeCell ref="T182:Z182"/>
    <mergeCell ref="AA182:AE182"/>
    <mergeCell ref="AF182:AJ182"/>
    <mergeCell ref="AU188:AY188"/>
    <mergeCell ref="AZ188:BD188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</mergeCells>
  <conditionalFormatting sqref="A90:A92 A100:A102 A170:A171">
    <cfRule type="cellIs" dxfId="47" priority="19" stopIfTrue="1" operator="equal">
      <formula>A89</formula>
    </cfRule>
  </conditionalFormatting>
  <conditionalFormatting sqref="A114:C114 A116:C116 A118:C118 A120:C121 A137:C137 A139:C139 A141:C141 A143:C152 A123:C125 A127:C127">
    <cfRule type="cellIs" dxfId="46" priority="17" stopIfTrue="1" operator="equal">
      <formula>A113</formula>
    </cfRule>
    <cfRule type="cellIs" dxfId="45" priority="18" stopIfTrue="1" operator="equal">
      <formula>0</formula>
    </cfRule>
  </conditionalFormatting>
  <conditionalFormatting sqref="A103">
    <cfRule type="cellIs" dxfId="44" priority="21" stopIfTrue="1" operator="equal">
      <formula>A100</formula>
    </cfRule>
  </conditionalFormatting>
  <conditionalFormatting sqref="A128:C128 A152:C152">
    <cfRule type="cellIs" dxfId="43" priority="24" stopIfTrue="1" operator="equal">
      <formula>A119</formula>
    </cfRule>
    <cfRule type="cellIs" dxfId="42" priority="25" stopIfTrue="1" operator="equal">
      <formula>0</formula>
    </cfRule>
  </conditionalFormatting>
  <conditionalFormatting sqref="A126:C126">
    <cfRule type="cellIs" dxfId="41" priority="28" stopIfTrue="1" operator="equal">
      <formula>A119</formula>
    </cfRule>
    <cfRule type="cellIs" dxfId="40" priority="29" stopIfTrue="1" operator="equal">
      <formula>0</formula>
    </cfRule>
  </conditionalFormatting>
  <conditionalFormatting sqref="A122:C122 A146:C146">
    <cfRule type="cellIs" dxfId="39" priority="32" stopIfTrue="1" operator="equal">
      <formula>A119</formula>
    </cfRule>
    <cfRule type="cellIs" dxfId="38" priority="33" stopIfTrue="1" operator="equal">
      <formula>0</formula>
    </cfRule>
  </conditionalFormatting>
  <conditionalFormatting sqref="A112:C112 A136:C136">
    <cfRule type="cellIs" dxfId="37" priority="34" stopIfTrue="1" operator="equal">
      <formula>A110</formula>
    </cfRule>
    <cfRule type="cellIs" dxfId="36" priority="35" stopIfTrue="1" operator="equal">
      <formula>0</formula>
    </cfRule>
  </conditionalFormatting>
  <conditionalFormatting sqref="A111:C111">
    <cfRule type="cellIs" dxfId="35" priority="15" stopIfTrue="1" operator="equal">
      <formula>A109</formula>
    </cfRule>
    <cfRule type="cellIs" dxfId="34" priority="16" stopIfTrue="1" operator="equal">
      <formula>0</formula>
    </cfRule>
  </conditionalFormatting>
  <conditionalFormatting sqref="A142:C142 A140:C140 A138:C138 A119:C119 A117:C117 A115:C115 A113:C113">
    <cfRule type="cellIs" dxfId="33" priority="36" stopIfTrue="1" operator="equal">
      <formula>#REF!</formula>
    </cfRule>
    <cfRule type="cellIs" dxfId="32" priority="37" stopIfTrue="1" operator="equal">
      <formula>0</formula>
    </cfRule>
  </conditionalFormatting>
  <conditionalFormatting sqref="A135:C135">
    <cfRule type="cellIs" dxfId="31" priority="13" stopIfTrue="1" operator="equal">
      <formula>A133</formula>
    </cfRule>
    <cfRule type="cellIs" dxfId="30" priority="14" stopIfTrue="1" operator="equal">
      <formula>0</formula>
    </cfRule>
  </conditionalFormatting>
  <conditionalFormatting sqref="A150:C150">
    <cfRule type="cellIs" dxfId="29" priority="40" stopIfTrue="1" operator="equal">
      <formula>A143</formula>
    </cfRule>
    <cfRule type="cellIs" dxfId="28" priority="41" stopIfTrue="1" operator="equal">
      <formula>0</formula>
    </cfRule>
  </conditionalFormatting>
  <conditionalFormatting sqref="A145:C145">
    <cfRule type="cellIs" dxfId="25" priority="11" stopIfTrue="1" operator="equal">
      <formula>A143</formula>
    </cfRule>
    <cfRule type="cellIs" dxfId="24" priority="12" stopIfTrue="1" operator="equal">
      <formula>0</formula>
    </cfRule>
  </conditionalFormatting>
  <conditionalFormatting sqref="A151:C151 A149:C149 A147:C147">
    <cfRule type="cellIs" dxfId="21" priority="9" stopIfTrue="1" operator="equal">
      <formula>#REF!</formula>
    </cfRule>
    <cfRule type="cellIs" dxfId="20" priority="10" stopIfTrue="1" operator="equal">
      <formula>0</formula>
    </cfRule>
  </conditionalFormatting>
  <conditionalFormatting sqref="A144:C144">
    <cfRule type="cellIs" dxfId="17" priority="7" stopIfTrue="1" operator="equal">
      <formula>A142</formula>
    </cfRule>
    <cfRule type="cellIs" dxfId="16" priority="8" stopIfTrue="1" operator="equal">
      <formula>0</formula>
    </cfRule>
  </conditionalFormatting>
  <conditionalFormatting sqref="A121:C121">
    <cfRule type="cellIs" dxfId="11" priority="5" stopIfTrue="1" operator="equal">
      <formula>A119</formula>
    </cfRule>
    <cfRule type="cellIs" dxfId="10" priority="6" stopIfTrue="1" operator="equal">
      <formula>0</formula>
    </cfRule>
  </conditionalFormatting>
  <conditionalFormatting sqref="A120:C120">
    <cfRule type="cellIs" dxfId="7" priority="3" stopIfTrue="1" operator="equal">
      <formula>A118</formula>
    </cfRule>
    <cfRule type="cellIs" dxfId="6" priority="4" stopIfTrue="1" operator="equal">
      <formula>0</formula>
    </cfRule>
  </conditionalFormatting>
  <conditionalFormatting sqref="A128:C128 A126:C126 A124:C124 A122:C122">
    <cfRule type="cellIs" dxfId="3" priority="1" stopIfTrue="1" operator="equal">
      <formula>#REF!</formula>
    </cfRule>
    <cfRule type="cellIs" dxfId="2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42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КПК0111162</vt:lpstr>
      <vt:lpstr>'Додаток2 КПК0111162'!Область_печати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2019-12-04T14:19:48Z</dcterms:modified>
</cp:coreProperties>
</file>