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4060" sheetId="6" r:id="rId1"/>
  </sheets>
  <definedNames>
    <definedName name="_xlnm.Print_Area" localSheetId="0">'Додаток2 КПК0114060'!$A$1:$BY$246</definedName>
  </definedNames>
  <calcPr calcId="152511"/>
</workbook>
</file>

<file path=xl/calcChain.xml><?xml version="1.0" encoding="utf-8"?>
<calcChain xmlns="http://schemas.openxmlformats.org/spreadsheetml/2006/main">
  <c r="BH221" i="6"/>
  <c r="AT221"/>
  <c r="AJ221"/>
  <c r="BG212"/>
  <c r="AQ212"/>
  <c r="AZ189"/>
  <c r="AK189"/>
  <c r="BO181"/>
  <c r="AZ181"/>
  <c r="AK181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AY106"/>
  <c r="AG106"/>
  <c r="AY105"/>
  <c r="AG105"/>
  <c r="BQ97"/>
  <c r="AY97"/>
  <c r="AG97"/>
  <c r="BQ96"/>
  <c r="AY96"/>
  <c r="AG96"/>
  <c r="BC86"/>
  <c r="AK86"/>
  <c r="BC78"/>
  <c r="AK78"/>
  <c r="BC77"/>
  <c r="AK77"/>
  <c r="BC76"/>
  <c r="AK76"/>
  <c r="BC75"/>
  <c r="AK75"/>
  <c r="BC74"/>
  <c r="AK74"/>
  <c r="BC73"/>
  <c r="AK73"/>
  <c r="BC72"/>
  <c r="AK72"/>
  <c r="BU64"/>
  <c r="BC64"/>
  <c r="AK64"/>
  <c r="BU56"/>
  <c r="BC56"/>
  <c r="AK56"/>
  <c r="BU55"/>
  <c r="BC55"/>
  <c r="AK55"/>
  <c r="BU54"/>
  <c r="BC54"/>
  <c r="AK54"/>
  <c r="BU53"/>
  <c r="BC53"/>
  <c r="AK53"/>
  <c r="BU52"/>
  <c r="BC52"/>
  <c r="AK52"/>
  <c r="BU51"/>
  <c r="BC51"/>
  <c r="AK51"/>
  <c r="BU50"/>
  <c r="BC50"/>
  <c r="AK50"/>
  <c r="BC40"/>
  <c r="AK40"/>
  <c r="BC39"/>
  <c r="AK39"/>
  <c r="BU31"/>
  <c r="BC31"/>
  <c r="AK31"/>
  <c r="BU30"/>
  <c r="BC30"/>
  <c r="AK30"/>
</calcChain>
</file>

<file path=xl/sharedStrings.xml><?xml version="1.0" encoding="utf-8"?>
<sst xmlns="http://schemas.openxmlformats.org/spreadsheetml/2006/main" count="719" uniqueCount="264">
  <si>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</si>
  <si>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</si>
  <si>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</si>
  <si>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</si>
  <si>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</si>
  <si>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</si>
  <si>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</si>
  <si>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</si>
  <si>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</si>
  <si>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</si>
  <si>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</si>
  <si>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</si>
  <si>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</si>
  <si>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</si>
  <si>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</si>
  <si>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</si>
  <si>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</si>
  <si>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</si>
  <si>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</si>
  <si>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</si>
  <si>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</si>
  <si>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</si>
  <si>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</si>
  <si>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</si>
  <si>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</si>
  <si>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</si>
  <si>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</si>
  <si>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</si>
  <si>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</si>
  <si>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</si>
  <si>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</si>
  <si>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</si>
  <si>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</si>
  <si>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</si>
  <si>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</si>
  <si>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</si>
  <si>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</si>
  <si>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</si>
  <si>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</si>
  <si>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</si>
  <si>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</si>
  <si>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</si>
  <si>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</si>
  <si>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</si>
  <si>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</si>
  <si>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</si>
  <si>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</si>
  <si>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</si>
  <si>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</si>
  <si>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</si>
  <si>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</si>
  <si>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</si>
  <si>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</si>
  <si>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</si>
  <si>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</si>
  <si>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</si>
  <si>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</si>
  <si>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</si>
  <si>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</si>
  <si>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</si>
  <si>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</si>
  <si>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</si>
  <si>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</si>
  <si>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</si>
  <si>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</si>
  <si>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</si>
  <si>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</si>
  <si>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</si>
  <si>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</si>
  <si>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</si>
  <si>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</si>
  <si>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</si>
  <si>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</si>
  <si>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</si>
  <si>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</si>
  <si>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</si>
  <si>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</si>
  <si>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</si>
  <si>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</si>
  <si>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</si>
  <si>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</si>
  <si>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</si>
  <si>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</si>
  <si>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</si>
  <si>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</si>
  <si>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</si>
  <si>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</si>
  <si>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</si>
  <si>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</si>
  <si>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</si>
  <si>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</si>
  <si>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</si>
  <si>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</si>
  <si>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</si>
  <si>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</si>
  <si>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</si>
  <si>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</si>
  <si>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</si>
  <si>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</si>
  <si>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</si>
  <si>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</si>
  <si>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</si>
  <si>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</si>
  <si>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</si>
  <si>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</si>
  <si>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</si>
  <si>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</si>
  <si>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</si>
  <si>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</si>
  <si>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</si>
  <si>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</si>
  <si>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</si>
  <si>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</si>
  <si>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</si>
  <si>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</si>
  <si>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</si>
  <si>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</si>
  <si>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</si>
  <si>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</si>
  <si>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</si>
  <si>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</si>
  <si>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</si>
  <si>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</si>
  <si>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</si>
  <si>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</si>
  <si>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</si>
  <si>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</si>
  <si>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</si>
  <si>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</si>
  <si>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</si>
  <si>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</si>
  <si>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</si>
  <si>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</si>
  <si>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</si>
  <si>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</si>
  <si>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</si>
  <si>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</si>
  <si>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</si>
  <si>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</si>
  <si>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</si>
  <si>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</si>
  <si>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</si>
  <si>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</si>
  <si>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</si>
  <si>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</si>
  <si>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</si>
  <si>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</si>
  <si>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</si>
  <si>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</si>
  <si>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</si>
  <si>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</si>
  <si>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</si>
  <si>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</si>
  <si>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</si>
  <si>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</si>
  <si>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</si>
  <si>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</si>
  <si>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</si>
  <si>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</si>
  <si>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</si>
  <si>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</si>
  <si>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</si>
  <si>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</si>
  <si>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</si>
  <si>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</si>
  <si>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</si>
  <si>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</si>
  <si>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</si>
  <si>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</si>
  <si>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</si>
  <si>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</si>
  <si>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</si>
  <si>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</si>
  <si>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</si>
  <si>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</si>
  <si>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</si>
  <si>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</si>
  <si>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інших енергоносіїв та інших комунальних послуг</t>
  </si>
  <si>
    <t>Забезпечення організації культурного дозвілля населення і зміцнення культурних традицій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</si>
  <si>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</si>
  <si>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</si>
  <si>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</si>
  <si>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</si>
  <si>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художніх керівників</t>
  </si>
  <si>
    <t>середнє число окладів (ставок) робітників</t>
  </si>
  <si>
    <t>середнє число окладів (ставок) - усього</t>
  </si>
  <si>
    <t>кількість установ</t>
  </si>
  <si>
    <t>звіт по мережі, штатах і контингенах</t>
  </si>
  <si>
    <t>Продукту</t>
  </si>
  <si>
    <t>число відвідувачів</t>
  </si>
  <si>
    <t>Ефективності</t>
  </si>
  <si>
    <t>розрахунок</t>
  </si>
  <si>
    <t>Якості</t>
  </si>
  <si>
    <t>динаміка збільшення кількості відвідувачів у плановому періоді відповідно до фактичного показника попереднього періоду</t>
  </si>
  <si>
    <t>відс.</t>
  </si>
  <si>
    <t>Обов'язкові виплати</t>
  </si>
  <si>
    <t>у т.ч. За тарифами та посадовими окладами</t>
  </si>
  <si>
    <t>Премії</t>
  </si>
  <si>
    <t>Матеріальна допомога</t>
  </si>
  <si>
    <t>Інші виплати</t>
  </si>
  <si>
    <t>у тому числі оплата праці штатних одиниць за загальним фондом, що враховані також у спеціальному фонді</t>
  </si>
  <si>
    <t>524 - Керівники</t>
  </si>
  <si>
    <t>525 - Фахівці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</si>
  <si>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</si>
  <si>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</si>
  <si>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</si>
  <si>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якісних послуг з організації культурного дозвілля для всіх верств населення, створення умов для функціонування базової мережі закладів культури Арбузинської ОТГ</t>
  </si>
  <si>
    <t>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"Про місцеве самоврядування в Україні"_x000D_
Закон України "Про державний бюджет України на 2020 рік"_x000D_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
Інструкція  з підготовки бюджетних запитів на 2020 рік та прогнозу на 2021-2022 роки</t>
  </si>
  <si>
    <t>Програма має одне завдання, яке повністю описує мету програми і виконується протягом всього планового періоду._x000D_
Найбільшими статями витрат програми є виплата заробітної плати та нарахування на заробітну плату.Так у 2020 році на заробітну плату буде спрямовано 373,065 тис.грн., а нарахування склали 88,309 тис.грн.  На прогнозні роки зберігається тенденція щодо зростання цих видатків. Це зумовлено поступовим зростанням розміру заробітної плати.У 2020 році кількість працівників якими забезпечуватиметься виконання програми становить 6 шт.од., у прогнозних роках їх кількість залишається без змін._x000D_
У 2020 році на 1 працівника припадає 1000 відвідувачів, у прогнозних роках цей показник не змінюється.</t>
  </si>
  <si>
    <t>Дебіторська і кредиторська заборгованості в плановому і прогнозних роках не очікується.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</si>
  <si>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</si>
  <si>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</si>
  <si>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</si>
  <si>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</si>
  <si>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</si>
  <si>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</si>
  <si>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</si>
  <si>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4820355100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</si>
  <si>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</si>
  <si>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</si>
  <si>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</si>
  <si>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</si>
  <si>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</si>
  <si>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</si>
  <si>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</si>
  <si>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</si>
  <si>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</si>
  <si>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</si>
  <si>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</si>
  <si>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</si>
  <si>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</si>
  <si>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</si>
  <si>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</si>
  <si>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</si>
  <si>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</si>
  <si>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</si>
  <si>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</si>
  <si>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</si>
  <si>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</si>
  <si>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</si>
  <si>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</si>
  <si>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</si>
  <si>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2018-2022 РОКИ індивідуальний (Форма 2020-2)</t>
  </si>
  <si>
    <t>4. Мета та завдання бюджетної програми на 2018 - 2022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</si>
  <si>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</si>
  <si>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</si>
  <si>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</si>
  <si>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</si>
  <si>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</si>
  <si>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</si>
  <si>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</si>
  <si>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</si>
  <si>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</si>
  <si>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</si>
  <si>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</si>
  <si>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(0)(1)(1)(4)(0)(6)(0)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</si>
  <si>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</si>
  <si>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</si>
  <si>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</si>
  <si>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 Арбузинська селищна рада</t>
  </si>
  <si>
    <t>(0)(1)(1)</t>
  </si>
  <si>
    <t>кількість відвідувачів на одного працівника (ставку)</t>
  </si>
  <si>
    <t>чол</t>
  </si>
  <si>
    <t>чол.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</si>
</sst>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5"/>
  <sheetViews>
    <sheetView tabSelected="1" view="pageBreakPreview" zoomScale="60" zoomScaleNormal="100" workbookViewId="0">
      <selection activeCell="BR133" sqref="BR133:BS13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116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160</v>
      </c>
      <c r="B4" s="28" t="s">
        <v>211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210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216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162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158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163</v>
      </c>
      <c r="B7" s="28" t="s">
        <v>259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260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216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164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158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165</v>
      </c>
      <c r="B10" s="29" t="s">
        <v>255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256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257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258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217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168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169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167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159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243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206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150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15" customHeight="1">
      <c r="A18" s="34" t="s">
        <v>178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90" customHeight="1">
      <c r="A21" s="34" t="s">
        <v>207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6" t="s">
        <v>228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</row>
    <row r="25" spans="1:79" ht="15" customHeight="1">
      <c r="A25" s="47" t="s">
        <v>218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</row>
    <row r="26" spans="1:79" ht="23.1" customHeight="1">
      <c r="A26" s="48" t="s">
        <v>2</v>
      </c>
      <c r="B26" s="49"/>
      <c r="C26" s="49"/>
      <c r="D26" s="50"/>
      <c r="E26" s="48" t="s">
        <v>19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39" t="s">
        <v>219</v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 t="s">
        <v>222</v>
      </c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 t="s">
        <v>229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9" ht="54.75" customHeight="1">
      <c r="A27" s="51"/>
      <c r="B27" s="52"/>
      <c r="C27" s="52"/>
      <c r="D27" s="53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39" t="s">
        <v>4</v>
      </c>
      <c r="Y27" s="39"/>
      <c r="Z27" s="39"/>
      <c r="AA27" s="39"/>
      <c r="AB27" s="39"/>
      <c r="AC27" s="39" t="s">
        <v>3</v>
      </c>
      <c r="AD27" s="39"/>
      <c r="AE27" s="39"/>
      <c r="AF27" s="39"/>
      <c r="AG27" s="39"/>
      <c r="AH27" s="40" t="s">
        <v>117</v>
      </c>
      <c r="AI27" s="41"/>
      <c r="AJ27" s="42"/>
      <c r="AK27" s="39" t="s">
        <v>5</v>
      </c>
      <c r="AL27" s="39"/>
      <c r="AM27" s="39"/>
      <c r="AN27" s="39"/>
      <c r="AO27" s="39"/>
      <c r="AP27" s="39" t="s">
        <v>4</v>
      </c>
      <c r="AQ27" s="39"/>
      <c r="AR27" s="39"/>
      <c r="AS27" s="39"/>
      <c r="AT27" s="39"/>
      <c r="AU27" s="39" t="s">
        <v>3</v>
      </c>
      <c r="AV27" s="39"/>
      <c r="AW27" s="39"/>
      <c r="AX27" s="39"/>
      <c r="AY27" s="39"/>
      <c r="AZ27" s="40" t="s">
        <v>117</v>
      </c>
      <c r="BA27" s="41"/>
      <c r="BB27" s="42"/>
      <c r="BC27" s="39" t="s">
        <v>96</v>
      </c>
      <c r="BD27" s="39"/>
      <c r="BE27" s="39"/>
      <c r="BF27" s="39"/>
      <c r="BG27" s="39"/>
      <c r="BH27" s="39" t="s">
        <v>4</v>
      </c>
      <c r="BI27" s="39"/>
      <c r="BJ27" s="39"/>
      <c r="BK27" s="39"/>
      <c r="BL27" s="39"/>
      <c r="BM27" s="39" t="s">
        <v>3</v>
      </c>
      <c r="BN27" s="39"/>
      <c r="BO27" s="39"/>
      <c r="BP27" s="39"/>
      <c r="BQ27" s="39"/>
      <c r="BR27" s="40" t="s">
        <v>117</v>
      </c>
      <c r="BS27" s="41"/>
      <c r="BT27" s="42"/>
      <c r="BU27" s="39" t="s">
        <v>97</v>
      </c>
      <c r="BV27" s="39"/>
      <c r="BW27" s="39"/>
      <c r="BX27" s="39"/>
      <c r="BY27" s="39"/>
    </row>
    <row r="28" spans="1:79" ht="15" customHeight="1">
      <c r="A28" s="43">
        <v>1</v>
      </c>
      <c r="B28" s="44"/>
      <c r="C28" s="44"/>
      <c r="D28" s="45"/>
      <c r="E28" s="43">
        <v>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39">
        <v>3</v>
      </c>
      <c r="Y28" s="39"/>
      <c r="Z28" s="39"/>
      <c r="AA28" s="39"/>
      <c r="AB28" s="39"/>
      <c r="AC28" s="39">
        <v>4</v>
      </c>
      <c r="AD28" s="39"/>
      <c r="AE28" s="39"/>
      <c r="AF28" s="39"/>
      <c r="AG28" s="39"/>
      <c r="AH28" s="43">
        <v>5</v>
      </c>
      <c r="AI28" s="44"/>
      <c r="AJ28" s="45"/>
      <c r="AK28" s="39">
        <v>6</v>
      </c>
      <c r="AL28" s="39"/>
      <c r="AM28" s="39"/>
      <c r="AN28" s="39"/>
      <c r="AO28" s="39"/>
      <c r="AP28" s="39">
        <v>7</v>
      </c>
      <c r="AQ28" s="39"/>
      <c r="AR28" s="39"/>
      <c r="AS28" s="39"/>
      <c r="AT28" s="39"/>
      <c r="AU28" s="39">
        <v>8</v>
      </c>
      <c r="AV28" s="39"/>
      <c r="AW28" s="39"/>
      <c r="AX28" s="39"/>
      <c r="AY28" s="39"/>
      <c r="AZ28" s="43">
        <v>9</v>
      </c>
      <c r="BA28" s="44"/>
      <c r="BB28" s="45"/>
      <c r="BC28" s="39">
        <v>10</v>
      </c>
      <c r="BD28" s="39"/>
      <c r="BE28" s="39"/>
      <c r="BF28" s="39"/>
      <c r="BG28" s="39"/>
      <c r="BH28" s="39">
        <v>11</v>
      </c>
      <c r="BI28" s="39"/>
      <c r="BJ28" s="39"/>
      <c r="BK28" s="39"/>
      <c r="BL28" s="39"/>
      <c r="BM28" s="39">
        <v>12</v>
      </c>
      <c r="BN28" s="39"/>
      <c r="BO28" s="39"/>
      <c r="BP28" s="39"/>
      <c r="BQ28" s="39"/>
      <c r="BR28" s="43">
        <v>13</v>
      </c>
      <c r="BS28" s="44"/>
      <c r="BT28" s="45"/>
      <c r="BU28" s="39">
        <v>14</v>
      </c>
      <c r="BV28" s="39"/>
      <c r="BW28" s="39"/>
      <c r="BX28" s="39"/>
      <c r="BY28" s="39"/>
    </row>
    <row r="29" spans="1:79" ht="13.5" hidden="1" customHeight="1">
      <c r="A29" s="66" t="s">
        <v>56</v>
      </c>
      <c r="B29" s="67"/>
      <c r="C29" s="67"/>
      <c r="D29" s="68"/>
      <c r="E29" s="66" t="s">
        <v>57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 s="65" t="s">
        <v>65</v>
      </c>
      <c r="Y29" s="65"/>
      <c r="Z29" s="65"/>
      <c r="AA29" s="65"/>
      <c r="AB29" s="65"/>
      <c r="AC29" s="65" t="s">
        <v>66</v>
      </c>
      <c r="AD29" s="65"/>
      <c r="AE29" s="65"/>
      <c r="AF29" s="65"/>
      <c r="AG29" s="65"/>
      <c r="AH29" s="66" t="s">
        <v>91</v>
      </c>
      <c r="AI29" s="67"/>
      <c r="AJ29" s="68"/>
      <c r="AK29" s="54" t="s">
        <v>99</v>
      </c>
      <c r="AL29" s="54"/>
      <c r="AM29" s="54"/>
      <c r="AN29" s="54"/>
      <c r="AO29" s="54"/>
      <c r="AP29" s="65" t="s">
        <v>67</v>
      </c>
      <c r="AQ29" s="65"/>
      <c r="AR29" s="65"/>
      <c r="AS29" s="65"/>
      <c r="AT29" s="65"/>
      <c r="AU29" s="65" t="s">
        <v>68</v>
      </c>
      <c r="AV29" s="65"/>
      <c r="AW29" s="65"/>
      <c r="AX29" s="65"/>
      <c r="AY29" s="65"/>
      <c r="AZ29" s="66" t="s">
        <v>92</v>
      </c>
      <c r="BA29" s="67"/>
      <c r="BB29" s="68"/>
      <c r="BC29" s="54" t="s">
        <v>99</v>
      </c>
      <c r="BD29" s="54"/>
      <c r="BE29" s="54"/>
      <c r="BF29" s="54"/>
      <c r="BG29" s="54"/>
      <c r="BH29" s="65" t="s">
        <v>58</v>
      </c>
      <c r="BI29" s="65"/>
      <c r="BJ29" s="65"/>
      <c r="BK29" s="65"/>
      <c r="BL29" s="65"/>
      <c r="BM29" s="65" t="s">
        <v>59</v>
      </c>
      <c r="BN29" s="65"/>
      <c r="BO29" s="65"/>
      <c r="BP29" s="65"/>
      <c r="BQ29" s="65"/>
      <c r="BR29" s="66" t="s">
        <v>93</v>
      </c>
      <c r="BS29" s="67"/>
      <c r="BT29" s="68"/>
      <c r="BU29" s="54" t="s">
        <v>99</v>
      </c>
      <c r="BV29" s="54"/>
      <c r="BW29" s="54"/>
      <c r="BX29" s="54"/>
      <c r="BY29" s="54"/>
      <c r="CA29" t="s">
        <v>21</v>
      </c>
    </row>
    <row r="30" spans="1:79" s="25" customFormat="1" ht="12.75" customHeight="1">
      <c r="A30" s="55"/>
      <c r="B30" s="56"/>
      <c r="C30" s="56"/>
      <c r="D30" s="57"/>
      <c r="E30" s="58" t="s">
        <v>170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61">
        <v>445073</v>
      </c>
      <c r="Y30" s="61"/>
      <c r="Z30" s="61"/>
      <c r="AA30" s="61"/>
      <c r="AB30" s="61"/>
      <c r="AC30" s="61" t="s">
        <v>171</v>
      </c>
      <c r="AD30" s="61"/>
      <c r="AE30" s="61"/>
      <c r="AF30" s="61"/>
      <c r="AG30" s="61"/>
      <c r="AH30" s="62" t="s">
        <v>171</v>
      </c>
      <c r="AI30" s="63"/>
      <c r="AJ30" s="64"/>
      <c r="AK30" s="61">
        <f>IF(ISNUMBER(X30),X30,0)+IF(ISNUMBER(AC30),AC30,0)</f>
        <v>445073</v>
      </c>
      <c r="AL30" s="61"/>
      <c r="AM30" s="61"/>
      <c r="AN30" s="61"/>
      <c r="AO30" s="61"/>
      <c r="AP30" s="61">
        <v>462536</v>
      </c>
      <c r="AQ30" s="61"/>
      <c r="AR30" s="61"/>
      <c r="AS30" s="61"/>
      <c r="AT30" s="61"/>
      <c r="AU30" s="61" t="s">
        <v>171</v>
      </c>
      <c r="AV30" s="61"/>
      <c r="AW30" s="61"/>
      <c r="AX30" s="61"/>
      <c r="AY30" s="61"/>
      <c r="AZ30" s="62" t="s">
        <v>171</v>
      </c>
      <c r="BA30" s="63"/>
      <c r="BB30" s="64"/>
      <c r="BC30" s="61">
        <f>IF(ISNUMBER(AP30),AP30,0)+IF(ISNUMBER(AU30),AU30,0)</f>
        <v>462536</v>
      </c>
      <c r="BD30" s="61"/>
      <c r="BE30" s="61"/>
      <c r="BF30" s="61"/>
      <c r="BG30" s="61"/>
      <c r="BH30" s="61">
        <v>500263</v>
      </c>
      <c r="BI30" s="61"/>
      <c r="BJ30" s="61"/>
      <c r="BK30" s="61"/>
      <c r="BL30" s="61"/>
      <c r="BM30" s="61" t="s">
        <v>171</v>
      </c>
      <c r="BN30" s="61"/>
      <c r="BO30" s="61"/>
      <c r="BP30" s="61"/>
      <c r="BQ30" s="61"/>
      <c r="BR30" s="62" t="s">
        <v>171</v>
      </c>
      <c r="BS30" s="63"/>
      <c r="BT30" s="64"/>
      <c r="BU30" s="61">
        <f>IF(ISNUMBER(BH30),BH30,0)+IF(ISNUMBER(BM30),BM30,0)</f>
        <v>500263</v>
      </c>
      <c r="BV30" s="61"/>
      <c r="BW30" s="61"/>
      <c r="BX30" s="61"/>
      <c r="BY30" s="61"/>
      <c r="CA30" s="25" t="s">
        <v>22</v>
      </c>
    </row>
    <row r="31" spans="1:79" s="6" customFormat="1" ht="12.75" customHeight="1">
      <c r="A31" s="80"/>
      <c r="B31" s="81"/>
      <c r="C31" s="81"/>
      <c r="D31" s="82"/>
      <c r="E31" s="108" t="s">
        <v>148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69">
        <v>445073</v>
      </c>
      <c r="Y31" s="69"/>
      <c r="Z31" s="69"/>
      <c r="AA31" s="69"/>
      <c r="AB31" s="69"/>
      <c r="AC31" s="69">
        <v>0</v>
      </c>
      <c r="AD31" s="69"/>
      <c r="AE31" s="69"/>
      <c r="AF31" s="69"/>
      <c r="AG31" s="69"/>
      <c r="AH31" s="70">
        <v>0</v>
      </c>
      <c r="AI31" s="71"/>
      <c r="AJ31" s="72"/>
      <c r="AK31" s="69">
        <f>IF(ISNUMBER(X31),X31,0)+IF(ISNUMBER(AC31),AC31,0)</f>
        <v>445073</v>
      </c>
      <c r="AL31" s="69"/>
      <c r="AM31" s="69"/>
      <c r="AN31" s="69"/>
      <c r="AO31" s="69"/>
      <c r="AP31" s="69">
        <v>462536</v>
      </c>
      <c r="AQ31" s="69"/>
      <c r="AR31" s="69"/>
      <c r="AS31" s="69"/>
      <c r="AT31" s="69"/>
      <c r="AU31" s="69">
        <v>0</v>
      </c>
      <c r="AV31" s="69"/>
      <c r="AW31" s="69"/>
      <c r="AX31" s="69"/>
      <c r="AY31" s="69"/>
      <c r="AZ31" s="70">
        <v>0</v>
      </c>
      <c r="BA31" s="71"/>
      <c r="BB31" s="72"/>
      <c r="BC31" s="69">
        <f>IF(ISNUMBER(AP31),AP31,0)+IF(ISNUMBER(AU31),AU31,0)</f>
        <v>462536</v>
      </c>
      <c r="BD31" s="69"/>
      <c r="BE31" s="69"/>
      <c r="BF31" s="69"/>
      <c r="BG31" s="69"/>
      <c r="BH31" s="69">
        <v>500263</v>
      </c>
      <c r="BI31" s="69"/>
      <c r="BJ31" s="69"/>
      <c r="BK31" s="69"/>
      <c r="BL31" s="69"/>
      <c r="BM31" s="69">
        <v>0</v>
      </c>
      <c r="BN31" s="69"/>
      <c r="BO31" s="69"/>
      <c r="BP31" s="69"/>
      <c r="BQ31" s="69"/>
      <c r="BR31" s="70">
        <v>0</v>
      </c>
      <c r="BS31" s="71"/>
      <c r="BT31" s="72"/>
      <c r="BU31" s="69">
        <f>IF(ISNUMBER(BH31),BH31,0)+IF(ISNUMBER(BM31),BM31,0)</f>
        <v>500263</v>
      </c>
      <c r="BV31" s="69"/>
      <c r="BW31" s="69"/>
      <c r="BX31" s="69"/>
      <c r="BY31" s="69"/>
    </row>
    <row r="33" spans="1:79" ht="14.25" customHeight="1">
      <c r="A33" s="46" t="s">
        <v>244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5" customHeight="1">
      <c r="A34" s="47" t="s">
        <v>218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</row>
    <row r="35" spans="1:79" ht="22.5" customHeight="1">
      <c r="A35" s="48" t="s">
        <v>2</v>
      </c>
      <c r="B35" s="49"/>
      <c r="C35" s="49"/>
      <c r="D35" s="50"/>
      <c r="E35" s="48" t="s">
        <v>19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39" t="s">
        <v>240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 t="s">
        <v>245</v>
      </c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</row>
    <row r="36" spans="1:79" ht="36" customHeight="1">
      <c r="A36" s="51"/>
      <c r="B36" s="52"/>
      <c r="C36" s="52"/>
      <c r="D36" s="53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39" t="s">
        <v>4</v>
      </c>
      <c r="Y36" s="39"/>
      <c r="Z36" s="39"/>
      <c r="AA36" s="39"/>
      <c r="AB36" s="39"/>
      <c r="AC36" s="39" t="s">
        <v>3</v>
      </c>
      <c r="AD36" s="39"/>
      <c r="AE36" s="39"/>
      <c r="AF36" s="39"/>
      <c r="AG36" s="39"/>
      <c r="AH36" s="40" t="s">
        <v>117</v>
      </c>
      <c r="AI36" s="41"/>
      <c r="AJ36" s="42"/>
      <c r="AK36" s="39" t="s">
        <v>5</v>
      </c>
      <c r="AL36" s="39"/>
      <c r="AM36" s="39"/>
      <c r="AN36" s="39"/>
      <c r="AO36" s="39"/>
      <c r="AP36" s="39" t="s">
        <v>4</v>
      </c>
      <c r="AQ36" s="39"/>
      <c r="AR36" s="39"/>
      <c r="AS36" s="39"/>
      <c r="AT36" s="39"/>
      <c r="AU36" s="39" t="s">
        <v>3</v>
      </c>
      <c r="AV36" s="39"/>
      <c r="AW36" s="39"/>
      <c r="AX36" s="39"/>
      <c r="AY36" s="39"/>
      <c r="AZ36" s="40" t="s">
        <v>117</v>
      </c>
      <c r="BA36" s="41"/>
      <c r="BB36" s="42"/>
      <c r="BC36" s="39" t="s">
        <v>96</v>
      </c>
      <c r="BD36" s="39"/>
      <c r="BE36" s="39"/>
      <c r="BF36" s="39"/>
      <c r="BG36" s="39"/>
    </row>
    <row r="37" spans="1:79" ht="15" customHeight="1">
      <c r="A37" s="43">
        <v>1</v>
      </c>
      <c r="B37" s="44"/>
      <c r="C37" s="44"/>
      <c r="D37" s="45"/>
      <c r="E37" s="43">
        <v>2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39">
        <v>3</v>
      </c>
      <c r="Y37" s="39"/>
      <c r="Z37" s="39"/>
      <c r="AA37" s="39"/>
      <c r="AB37" s="39"/>
      <c r="AC37" s="39">
        <v>4</v>
      </c>
      <c r="AD37" s="39"/>
      <c r="AE37" s="39"/>
      <c r="AF37" s="39"/>
      <c r="AG37" s="39"/>
      <c r="AH37" s="43">
        <v>5</v>
      </c>
      <c r="AI37" s="44"/>
      <c r="AJ37" s="45"/>
      <c r="AK37" s="39">
        <v>6</v>
      </c>
      <c r="AL37" s="39"/>
      <c r="AM37" s="39"/>
      <c r="AN37" s="39"/>
      <c r="AO37" s="39"/>
      <c r="AP37" s="39">
        <v>7</v>
      </c>
      <c r="AQ37" s="39"/>
      <c r="AR37" s="39"/>
      <c r="AS37" s="39"/>
      <c r="AT37" s="39"/>
      <c r="AU37" s="39">
        <v>8</v>
      </c>
      <c r="AV37" s="39"/>
      <c r="AW37" s="39"/>
      <c r="AX37" s="39"/>
      <c r="AY37" s="39"/>
      <c r="AZ37" s="43">
        <v>9</v>
      </c>
      <c r="BA37" s="44"/>
      <c r="BB37" s="45"/>
      <c r="BC37" s="39">
        <v>10</v>
      </c>
      <c r="BD37" s="39"/>
      <c r="BE37" s="39"/>
      <c r="BF37" s="39"/>
      <c r="BG37" s="39"/>
    </row>
    <row r="38" spans="1:79" ht="8.25" hidden="1" customHeight="1">
      <c r="A38" s="66" t="s">
        <v>56</v>
      </c>
      <c r="B38" s="67"/>
      <c r="C38" s="67"/>
      <c r="D38" s="68"/>
      <c r="E38" s="66" t="s">
        <v>57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  <c r="X38" s="65" t="s">
        <v>60</v>
      </c>
      <c r="Y38" s="65"/>
      <c r="Z38" s="65"/>
      <c r="AA38" s="65"/>
      <c r="AB38" s="65"/>
      <c r="AC38" s="65" t="s">
        <v>61</v>
      </c>
      <c r="AD38" s="65"/>
      <c r="AE38" s="65"/>
      <c r="AF38" s="65"/>
      <c r="AG38" s="65"/>
      <c r="AH38" s="66" t="s">
        <v>94</v>
      </c>
      <c r="AI38" s="67"/>
      <c r="AJ38" s="68"/>
      <c r="AK38" s="54" t="s">
        <v>99</v>
      </c>
      <c r="AL38" s="54"/>
      <c r="AM38" s="54"/>
      <c r="AN38" s="54"/>
      <c r="AO38" s="54"/>
      <c r="AP38" s="65" t="s">
        <v>62</v>
      </c>
      <c r="AQ38" s="65"/>
      <c r="AR38" s="65"/>
      <c r="AS38" s="65"/>
      <c r="AT38" s="65"/>
      <c r="AU38" s="65" t="s">
        <v>63</v>
      </c>
      <c r="AV38" s="65"/>
      <c r="AW38" s="65"/>
      <c r="AX38" s="65"/>
      <c r="AY38" s="65"/>
      <c r="AZ38" s="66" t="s">
        <v>95</v>
      </c>
      <c r="BA38" s="67"/>
      <c r="BB38" s="68"/>
      <c r="BC38" s="54" t="s">
        <v>99</v>
      </c>
      <c r="BD38" s="54"/>
      <c r="BE38" s="54"/>
      <c r="BF38" s="54"/>
      <c r="BG38" s="54"/>
      <c r="CA38" t="s">
        <v>23</v>
      </c>
    </row>
    <row r="39" spans="1:79" s="25" customFormat="1" ht="12.75" customHeight="1">
      <c r="A39" s="55"/>
      <c r="B39" s="56"/>
      <c r="C39" s="56"/>
      <c r="D39" s="57"/>
      <c r="E39" s="58" t="s">
        <v>170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/>
      <c r="X39" s="62">
        <v>539390</v>
      </c>
      <c r="Y39" s="63"/>
      <c r="Z39" s="63"/>
      <c r="AA39" s="63"/>
      <c r="AB39" s="64"/>
      <c r="AC39" s="62" t="s">
        <v>171</v>
      </c>
      <c r="AD39" s="63"/>
      <c r="AE39" s="63"/>
      <c r="AF39" s="63"/>
      <c r="AG39" s="64"/>
      <c r="AH39" s="62" t="s">
        <v>171</v>
      </c>
      <c r="AI39" s="63"/>
      <c r="AJ39" s="64"/>
      <c r="AK39" s="62">
        <f>IF(ISNUMBER(X39),X39,0)+IF(ISNUMBER(AC39),AC39,0)</f>
        <v>539390</v>
      </c>
      <c r="AL39" s="63"/>
      <c r="AM39" s="63"/>
      <c r="AN39" s="63"/>
      <c r="AO39" s="64"/>
      <c r="AP39" s="62">
        <v>579936</v>
      </c>
      <c r="AQ39" s="63"/>
      <c r="AR39" s="63"/>
      <c r="AS39" s="63"/>
      <c r="AT39" s="64"/>
      <c r="AU39" s="62" t="s">
        <v>171</v>
      </c>
      <c r="AV39" s="63"/>
      <c r="AW39" s="63"/>
      <c r="AX39" s="63"/>
      <c r="AY39" s="64"/>
      <c r="AZ39" s="62" t="s">
        <v>171</v>
      </c>
      <c r="BA39" s="63"/>
      <c r="BB39" s="64"/>
      <c r="BC39" s="62">
        <f>IF(ISNUMBER(AP39),AP39,0)+IF(ISNUMBER(AU39),AU39,0)</f>
        <v>579936</v>
      </c>
      <c r="BD39" s="63"/>
      <c r="BE39" s="63"/>
      <c r="BF39" s="63"/>
      <c r="BG39" s="64"/>
      <c r="CA39" s="25" t="s">
        <v>24</v>
      </c>
    </row>
    <row r="40" spans="1:79" s="6" customFormat="1" ht="12.75" customHeight="1">
      <c r="A40" s="80"/>
      <c r="B40" s="81"/>
      <c r="C40" s="81"/>
      <c r="D40" s="82"/>
      <c r="E40" s="108" t="s">
        <v>148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70">
        <v>539390</v>
      </c>
      <c r="Y40" s="71"/>
      <c r="Z40" s="71"/>
      <c r="AA40" s="71"/>
      <c r="AB40" s="72"/>
      <c r="AC40" s="70">
        <v>0</v>
      </c>
      <c r="AD40" s="71"/>
      <c r="AE40" s="71"/>
      <c r="AF40" s="71"/>
      <c r="AG40" s="72"/>
      <c r="AH40" s="70">
        <v>0</v>
      </c>
      <c r="AI40" s="71"/>
      <c r="AJ40" s="72"/>
      <c r="AK40" s="70">
        <f>IF(ISNUMBER(X40),X40,0)+IF(ISNUMBER(AC40),AC40,0)</f>
        <v>539390</v>
      </c>
      <c r="AL40" s="71"/>
      <c r="AM40" s="71"/>
      <c r="AN40" s="71"/>
      <c r="AO40" s="72"/>
      <c r="AP40" s="70">
        <v>579936</v>
      </c>
      <c r="AQ40" s="71"/>
      <c r="AR40" s="71"/>
      <c r="AS40" s="71"/>
      <c r="AT40" s="72"/>
      <c r="AU40" s="70">
        <v>0</v>
      </c>
      <c r="AV40" s="71"/>
      <c r="AW40" s="71"/>
      <c r="AX40" s="71"/>
      <c r="AY40" s="72"/>
      <c r="AZ40" s="70">
        <v>0</v>
      </c>
      <c r="BA40" s="71"/>
      <c r="BB40" s="72"/>
      <c r="BC40" s="70">
        <f>IF(ISNUMBER(AP40),AP40,0)+IF(ISNUMBER(AU40),AU40,0)</f>
        <v>579936</v>
      </c>
      <c r="BD40" s="71"/>
      <c r="BE40" s="71"/>
      <c r="BF40" s="71"/>
      <c r="BG40" s="7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230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7" t="s">
        <v>218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</row>
    <row r="46" spans="1:79" ht="23.1" customHeight="1">
      <c r="A46" s="73" t="s">
        <v>119</v>
      </c>
      <c r="B46" s="74"/>
      <c r="C46" s="74"/>
      <c r="D46" s="75"/>
      <c r="E46" s="48" t="s">
        <v>19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39" t="s">
        <v>219</v>
      </c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 t="s">
        <v>222</v>
      </c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 t="s">
        <v>229</v>
      </c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</row>
    <row r="47" spans="1:79" ht="48.75" customHeight="1">
      <c r="A47" s="76"/>
      <c r="B47" s="77"/>
      <c r="C47" s="77"/>
      <c r="D47" s="78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39" t="s">
        <v>4</v>
      </c>
      <c r="Y47" s="39"/>
      <c r="Z47" s="39"/>
      <c r="AA47" s="39"/>
      <c r="AB47" s="39"/>
      <c r="AC47" s="39" t="s">
        <v>3</v>
      </c>
      <c r="AD47" s="39"/>
      <c r="AE47" s="39"/>
      <c r="AF47" s="39"/>
      <c r="AG47" s="39"/>
      <c r="AH47" s="40" t="s">
        <v>117</v>
      </c>
      <c r="AI47" s="41"/>
      <c r="AJ47" s="42"/>
      <c r="AK47" s="39" t="s">
        <v>5</v>
      </c>
      <c r="AL47" s="39"/>
      <c r="AM47" s="39"/>
      <c r="AN47" s="39"/>
      <c r="AO47" s="39"/>
      <c r="AP47" s="39" t="s">
        <v>4</v>
      </c>
      <c r="AQ47" s="39"/>
      <c r="AR47" s="39"/>
      <c r="AS47" s="39"/>
      <c r="AT47" s="39"/>
      <c r="AU47" s="39" t="s">
        <v>3</v>
      </c>
      <c r="AV47" s="39"/>
      <c r="AW47" s="39"/>
      <c r="AX47" s="39"/>
      <c r="AY47" s="39"/>
      <c r="AZ47" s="40" t="s">
        <v>117</v>
      </c>
      <c r="BA47" s="41"/>
      <c r="BB47" s="42"/>
      <c r="BC47" s="39" t="s">
        <v>96</v>
      </c>
      <c r="BD47" s="39"/>
      <c r="BE47" s="39"/>
      <c r="BF47" s="39"/>
      <c r="BG47" s="39"/>
      <c r="BH47" s="39" t="s">
        <v>4</v>
      </c>
      <c r="BI47" s="39"/>
      <c r="BJ47" s="39"/>
      <c r="BK47" s="39"/>
      <c r="BL47" s="39"/>
      <c r="BM47" s="39" t="s">
        <v>3</v>
      </c>
      <c r="BN47" s="39"/>
      <c r="BO47" s="39"/>
      <c r="BP47" s="39"/>
      <c r="BQ47" s="39"/>
      <c r="BR47" s="40" t="s">
        <v>117</v>
      </c>
      <c r="BS47" s="41"/>
      <c r="BT47" s="42"/>
      <c r="BU47" s="39" t="s">
        <v>97</v>
      </c>
      <c r="BV47" s="39"/>
      <c r="BW47" s="39"/>
      <c r="BX47" s="39"/>
      <c r="BY47" s="39"/>
    </row>
    <row r="48" spans="1:79" ht="15" customHeight="1">
      <c r="A48" s="43">
        <v>1</v>
      </c>
      <c r="B48" s="44"/>
      <c r="C48" s="44"/>
      <c r="D48" s="45"/>
      <c r="E48" s="43">
        <v>2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39">
        <v>3</v>
      </c>
      <c r="Y48" s="39"/>
      <c r="Z48" s="39"/>
      <c r="AA48" s="39"/>
      <c r="AB48" s="39"/>
      <c r="AC48" s="39">
        <v>4</v>
      </c>
      <c r="AD48" s="39"/>
      <c r="AE48" s="39"/>
      <c r="AF48" s="39"/>
      <c r="AG48" s="39"/>
      <c r="AH48" s="43">
        <v>5</v>
      </c>
      <c r="AI48" s="44"/>
      <c r="AJ48" s="45"/>
      <c r="AK48" s="39">
        <v>6</v>
      </c>
      <c r="AL48" s="39"/>
      <c r="AM48" s="39"/>
      <c r="AN48" s="39"/>
      <c r="AO48" s="39"/>
      <c r="AP48" s="39">
        <v>7</v>
      </c>
      <c r="AQ48" s="39"/>
      <c r="AR48" s="39"/>
      <c r="AS48" s="39"/>
      <c r="AT48" s="39"/>
      <c r="AU48" s="39">
        <v>8</v>
      </c>
      <c r="AV48" s="39"/>
      <c r="AW48" s="39"/>
      <c r="AX48" s="39"/>
      <c r="AY48" s="39"/>
      <c r="AZ48" s="43">
        <v>9</v>
      </c>
      <c r="BA48" s="44"/>
      <c r="BB48" s="45"/>
      <c r="BC48" s="39">
        <v>10</v>
      </c>
      <c r="BD48" s="39"/>
      <c r="BE48" s="39"/>
      <c r="BF48" s="39"/>
      <c r="BG48" s="39"/>
      <c r="BH48" s="39">
        <v>11</v>
      </c>
      <c r="BI48" s="39"/>
      <c r="BJ48" s="39"/>
      <c r="BK48" s="39"/>
      <c r="BL48" s="39"/>
      <c r="BM48" s="39">
        <v>12</v>
      </c>
      <c r="BN48" s="39"/>
      <c r="BO48" s="39"/>
      <c r="BP48" s="39"/>
      <c r="BQ48" s="39"/>
      <c r="BR48" s="43">
        <v>13</v>
      </c>
      <c r="BS48" s="44"/>
      <c r="BT48" s="45"/>
      <c r="BU48" s="39">
        <v>14</v>
      </c>
      <c r="BV48" s="39"/>
      <c r="BW48" s="39"/>
      <c r="BX48" s="39"/>
      <c r="BY48" s="39"/>
    </row>
    <row r="49" spans="1:79" s="1" customFormat="1" ht="12.75" hidden="1" customHeight="1">
      <c r="A49" s="66" t="s">
        <v>64</v>
      </c>
      <c r="B49" s="67"/>
      <c r="C49" s="67"/>
      <c r="D49" s="68"/>
      <c r="E49" s="66" t="s">
        <v>57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8"/>
      <c r="X49" s="65" t="s">
        <v>65</v>
      </c>
      <c r="Y49" s="65"/>
      <c r="Z49" s="65"/>
      <c r="AA49" s="65"/>
      <c r="AB49" s="65"/>
      <c r="AC49" s="65" t="s">
        <v>66</v>
      </c>
      <c r="AD49" s="65"/>
      <c r="AE49" s="65"/>
      <c r="AF49" s="65"/>
      <c r="AG49" s="65"/>
      <c r="AH49" s="66" t="s">
        <v>91</v>
      </c>
      <c r="AI49" s="67"/>
      <c r="AJ49" s="68"/>
      <c r="AK49" s="54" t="s">
        <v>99</v>
      </c>
      <c r="AL49" s="54"/>
      <c r="AM49" s="54"/>
      <c r="AN49" s="54"/>
      <c r="AO49" s="54"/>
      <c r="AP49" s="65" t="s">
        <v>67</v>
      </c>
      <c r="AQ49" s="65"/>
      <c r="AR49" s="65"/>
      <c r="AS49" s="65"/>
      <c r="AT49" s="65"/>
      <c r="AU49" s="65" t="s">
        <v>68</v>
      </c>
      <c r="AV49" s="65"/>
      <c r="AW49" s="65"/>
      <c r="AX49" s="65"/>
      <c r="AY49" s="65"/>
      <c r="AZ49" s="66" t="s">
        <v>92</v>
      </c>
      <c r="BA49" s="67"/>
      <c r="BB49" s="68"/>
      <c r="BC49" s="54" t="s">
        <v>99</v>
      </c>
      <c r="BD49" s="54"/>
      <c r="BE49" s="54"/>
      <c r="BF49" s="54"/>
      <c r="BG49" s="54"/>
      <c r="BH49" s="65" t="s">
        <v>58</v>
      </c>
      <c r="BI49" s="65"/>
      <c r="BJ49" s="65"/>
      <c r="BK49" s="65"/>
      <c r="BL49" s="65"/>
      <c r="BM49" s="65" t="s">
        <v>59</v>
      </c>
      <c r="BN49" s="65"/>
      <c r="BO49" s="65"/>
      <c r="BP49" s="65"/>
      <c r="BQ49" s="65"/>
      <c r="BR49" s="66" t="s">
        <v>93</v>
      </c>
      <c r="BS49" s="67"/>
      <c r="BT49" s="68"/>
      <c r="BU49" s="54" t="s">
        <v>99</v>
      </c>
      <c r="BV49" s="54"/>
      <c r="BW49" s="54"/>
      <c r="BX49" s="54"/>
      <c r="BY49" s="54"/>
      <c r="CA49" t="s">
        <v>25</v>
      </c>
    </row>
    <row r="50" spans="1:79" s="25" customFormat="1" ht="12.75" customHeight="1">
      <c r="A50" s="55">
        <v>2111</v>
      </c>
      <c r="B50" s="56"/>
      <c r="C50" s="56"/>
      <c r="D50" s="57"/>
      <c r="E50" s="58" t="s">
        <v>172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60"/>
      <c r="X50" s="61">
        <v>327967</v>
      </c>
      <c r="Y50" s="61"/>
      <c r="Z50" s="61"/>
      <c r="AA50" s="61"/>
      <c r="AB50" s="61"/>
      <c r="AC50" s="61">
        <v>0</v>
      </c>
      <c r="AD50" s="61"/>
      <c r="AE50" s="61"/>
      <c r="AF50" s="61"/>
      <c r="AG50" s="61"/>
      <c r="AH50" s="62">
        <v>0</v>
      </c>
      <c r="AI50" s="63"/>
      <c r="AJ50" s="64"/>
      <c r="AK50" s="61">
        <f t="shared" ref="AK50:AK56" si="0">IF(ISNUMBER(X50),X50,0)+IF(ISNUMBER(AC50),AC50,0)</f>
        <v>327967</v>
      </c>
      <c r="AL50" s="61"/>
      <c r="AM50" s="61"/>
      <c r="AN50" s="61"/>
      <c r="AO50" s="61"/>
      <c r="AP50" s="61">
        <v>347170</v>
      </c>
      <c r="AQ50" s="61"/>
      <c r="AR50" s="61"/>
      <c r="AS50" s="61"/>
      <c r="AT50" s="61"/>
      <c r="AU50" s="61">
        <v>0</v>
      </c>
      <c r="AV50" s="61"/>
      <c r="AW50" s="61"/>
      <c r="AX50" s="61"/>
      <c r="AY50" s="61"/>
      <c r="AZ50" s="62">
        <v>0</v>
      </c>
      <c r="BA50" s="63"/>
      <c r="BB50" s="64"/>
      <c r="BC50" s="61">
        <f t="shared" ref="BC50:BC56" si="1">IF(ISNUMBER(AP50),AP50,0)+IF(ISNUMBER(AU50),AU50,0)</f>
        <v>347170</v>
      </c>
      <c r="BD50" s="61"/>
      <c r="BE50" s="61"/>
      <c r="BF50" s="61"/>
      <c r="BG50" s="61"/>
      <c r="BH50" s="61">
        <v>373065</v>
      </c>
      <c r="BI50" s="61"/>
      <c r="BJ50" s="61"/>
      <c r="BK50" s="61"/>
      <c r="BL50" s="61"/>
      <c r="BM50" s="61">
        <v>0</v>
      </c>
      <c r="BN50" s="61"/>
      <c r="BO50" s="61"/>
      <c r="BP50" s="61"/>
      <c r="BQ50" s="61"/>
      <c r="BR50" s="62">
        <v>0</v>
      </c>
      <c r="BS50" s="63"/>
      <c r="BT50" s="64"/>
      <c r="BU50" s="61">
        <f t="shared" ref="BU50:BU56" si="2">IF(ISNUMBER(BH50),BH50,0)+IF(ISNUMBER(BM50),BM50,0)</f>
        <v>373065</v>
      </c>
      <c r="BV50" s="61"/>
      <c r="BW50" s="61"/>
      <c r="BX50" s="61"/>
      <c r="BY50" s="61"/>
      <c r="CA50" s="25" t="s">
        <v>26</v>
      </c>
    </row>
    <row r="51" spans="1:79" s="25" customFormat="1" ht="12.75" customHeight="1">
      <c r="A51" s="55">
        <v>2120</v>
      </c>
      <c r="B51" s="56"/>
      <c r="C51" s="56"/>
      <c r="D51" s="57"/>
      <c r="E51" s="58" t="s">
        <v>173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0"/>
      <c r="X51" s="61">
        <v>72153</v>
      </c>
      <c r="Y51" s="61"/>
      <c r="Z51" s="61"/>
      <c r="AA51" s="61"/>
      <c r="AB51" s="61"/>
      <c r="AC51" s="61">
        <v>0</v>
      </c>
      <c r="AD51" s="61"/>
      <c r="AE51" s="61"/>
      <c r="AF51" s="61"/>
      <c r="AG51" s="61"/>
      <c r="AH51" s="62">
        <v>0</v>
      </c>
      <c r="AI51" s="63"/>
      <c r="AJ51" s="64"/>
      <c r="AK51" s="61">
        <f t="shared" si="0"/>
        <v>72153</v>
      </c>
      <c r="AL51" s="61"/>
      <c r="AM51" s="61"/>
      <c r="AN51" s="61"/>
      <c r="AO51" s="61"/>
      <c r="AP51" s="61">
        <v>79877</v>
      </c>
      <c r="AQ51" s="61"/>
      <c r="AR51" s="61"/>
      <c r="AS51" s="61"/>
      <c r="AT51" s="61"/>
      <c r="AU51" s="61">
        <v>0</v>
      </c>
      <c r="AV51" s="61"/>
      <c r="AW51" s="61"/>
      <c r="AX51" s="61"/>
      <c r="AY51" s="61"/>
      <c r="AZ51" s="62">
        <v>0</v>
      </c>
      <c r="BA51" s="63"/>
      <c r="BB51" s="64"/>
      <c r="BC51" s="61">
        <f t="shared" si="1"/>
        <v>79877</v>
      </c>
      <c r="BD51" s="61"/>
      <c r="BE51" s="61"/>
      <c r="BF51" s="61"/>
      <c r="BG51" s="61"/>
      <c r="BH51" s="61">
        <v>88309</v>
      </c>
      <c r="BI51" s="61"/>
      <c r="BJ51" s="61"/>
      <c r="BK51" s="61"/>
      <c r="BL51" s="61"/>
      <c r="BM51" s="61">
        <v>0</v>
      </c>
      <c r="BN51" s="61"/>
      <c r="BO51" s="61"/>
      <c r="BP51" s="61"/>
      <c r="BQ51" s="61"/>
      <c r="BR51" s="62">
        <v>0</v>
      </c>
      <c r="BS51" s="63"/>
      <c r="BT51" s="64"/>
      <c r="BU51" s="61">
        <f t="shared" si="2"/>
        <v>88309</v>
      </c>
      <c r="BV51" s="61"/>
      <c r="BW51" s="61"/>
      <c r="BX51" s="61"/>
      <c r="BY51" s="61"/>
    </row>
    <row r="52" spans="1:79" s="25" customFormat="1" ht="12.75" customHeight="1">
      <c r="A52" s="55">
        <v>2210</v>
      </c>
      <c r="B52" s="56"/>
      <c r="C52" s="56"/>
      <c r="D52" s="57"/>
      <c r="E52" s="58" t="s">
        <v>174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60"/>
      <c r="X52" s="61">
        <v>5540</v>
      </c>
      <c r="Y52" s="61"/>
      <c r="Z52" s="61"/>
      <c r="AA52" s="61"/>
      <c r="AB52" s="61"/>
      <c r="AC52" s="61">
        <v>0</v>
      </c>
      <c r="AD52" s="61"/>
      <c r="AE52" s="61"/>
      <c r="AF52" s="61"/>
      <c r="AG52" s="61"/>
      <c r="AH52" s="62">
        <v>0</v>
      </c>
      <c r="AI52" s="63"/>
      <c r="AJ52" s="64"/>
      <c r="AK52" s="61">
        <f t="shared" si="0"/>
        <v>5540</v>
      </c>
      <c r="AL52" s="61"/>
      <c r="AM52" s="61"/>
      <c r="AN52" s="61"/>
      <c r="AO52" s="61"/>
      <c r="AP52" s="61">
        <v>2000</v>
      </c>
      <c r="AQ52" s="61"/>
      <c r="AR52" s="61"/>
      <c r="AS52" s="61"/>
      <c r="AT52" s="61"/>
      <c r="AU52" s="61">
        <v>0</v>
      </c>
      <c r="AV52" s="61"/>
      <c r="AW52" s="61"/>
      <c r="AX52" s="61"/>
      <c r="AY52" s="61"/>
      <c r="AZ52" s="62">
        <v>0</v>
      </c>
      <c r="BA52" s="63"/>
      <c r="BB52" s="64"/>
      <c r="BC52" s="61">
        <f t="shared" si="1"/>
        <v>2000</v>
      </c>
      <c r="BD52" s="61"/>
      <c r="BE52" s="61"/>
      <c r="BF52" s="61"/>
      <c r="BG52" s="61"/>
      <c r="BH52" s="61">
        <v>2000</v>
      </c>
      <c r="BI52" s="61"/>
      <c r="BJ52" s="61"/>
      <c r="BK52" s="61"/>
      <c r="BL52" s="61"/>
      <c r="BM52" s="61">
        <v>0</v>
      </c>
      <c r="BN52" s="61"/>
      <c r="BO52" s="61"/>
      <c r="BP52" s="61"/>
      <c r="BQ52" s="61"/>
      <c r="BR52" s="62">
        <v>0</v>
      </c>
      <c r="BS52" s="63"/>
      <c r="BT52" s="64"/>
      <c r="BU52" s="61">
        <f t="shared" si="2"/>
        <v>2000</v>
      </c>
      <c r="BV52" s="61"/>
      <c r="BW52" s="61"/>
      <c r="BX52" s="61"/>
      <c r="BY52" s="61"/>
    </row>
    <row r="53" spans="1:79" s="25" customFormat="1" ht="12.75" customHeight="1">
      <c r="A53" s="55">
        <v>2240</v>
      </c>
      <c r="B53" s="56"/>
      <c r="C53" s="56"/>
      <c r="D53" s="57"/>
      <c r="E53" s="58" t="s">
        <v>175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60"/>
      <c r="X53" s="61">
        <v>17060</v>
      </c>
      <c r="Y53" s="61"/>
      <c r="Z53" s="61"/>
      <c r="AA53" s="61"/>
      <c r="AB53" s="61"/>
      <c r="AC53" s="61">
        <v>0</v>
      </c>
      <c r="AD53" s="61"/>
      <c r="AE53" s="61"/>
      <c r="AF53" s="61"/>
      <c r="AG53" s="61"/>
      <c r="AH53" s="62">
        <v>0</v>
      </c>
      <c r="AI53" s="63"/>
      <c r="AJ53" s="64"/>
      <c r="AK53" s="61">
        <f t="shared" si="0"/>
        <v>17060</v>
      </c>
      <c r="AL53" s="61"/>
      <c r="AM53" s="61"/>
      <c r="AN53" s="61"/>
      <c r="AO53" s="61"/>
      <c r="AP53" s="61">
        <v>12954</v>
      </c>
      <c r="AQ53" s="61"/>
      <c r="AR53" s="61"/>
      <c r="AS53" s="61"/>
      <c r="AT53" s="61"/>
      <c r="AU53" s="61">
        <v>0</v>
      </c>
      <c r="AV53" s="61"/>
      <c r="AW53" s="61"/>
      <c r="AX53" s="61"/>
      <c r="AY53" s="61"/>
      <c r="AZ53" s="62">
        <v>0</v>
      </c>
      <c r="BA53" s="63"/>
      <c r="BB53" s="64"/>
      <c r="BC53" s="61">
        <f t="shared" si="1"/>
        <v>12954</v>
      </c>
      <c r="BD53" s="61"/>
      <c r="BE53" s="61"/>
      <c r="BF53" s="61"/>
      <c r="BG53" s="61"/>
      <c r="BH53" s="61">
        <v>12500</v>
      </c>
      <c r="BI53" s="61"/>
      <c r="BJ53" s="61"/>
      <c r="BK53" s="61"/>
      <c r="BL53" s="61"/>
      <c r="BM53" s="61">
        <v>0</v>
      </c>
      <c r="BN53" s="61"/>
      <c r="BO53" s="61"/>
      <c r="BP53" s="61"/>
      <c r="BQ53" s="61"/>
      <c r="BR53" s="62">
        <v>0</v>
      </c>
      <c r="BS53" s="63"/>
      <c r="BT53" s="64"/>
      <c r="BU53" s="61">
        <f t="shared" si="2"/>
        <v>12500</v>
      </c>
      <c r="BV53" s="61"/>
      <c r="BW53" s="61"/>
      <c r="BX53" s="61"/>
      <c r="BY53" s="61"/>
    </row>
    <row r="54" spans="1:79" s="25" customFormat="1" ht="12.75" customHeight="1">
      <c r="A54" s="55">
        <v>2273</v>
      </c>
      <c r="B54" s="56"/>
      <c r="C54" s="56"/>
      <c r="D54" s="57"/>
      <c r="E54" s="58" t="s">
        <v>176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X54" s="61">
        <v>19953</v>
      </c>
      <c r="Y54" s="61"/>
      <c r="Z54" s="61"/>
      <c r="AA54" s="61"/>
      <c r="AB54" s="61"/>
      <c r="AC54" s="61">
        <v>0</v>
      </c>
      <c r="AD54" s="61"/>
      <c r="AE54" s="61"/>
      <c r="AF54" s="61"/>
      <c r="AG54" s="61"/>
      <c r="AH54" s="62">
        <v>0</v>
      </c>
      <c r="AI54" s="63"/>
      <c r="AJ54" s="64"/>
      <c r="AK54" s="61">
        <f t="shared" si="0"/>
        <v>19953</v>
      </c>
      <c r="AL54" s="61"/>
      <c r="AM54" s="61"/>
      <c r="AN54" s="61"/>
      <c r="AO54" s="61"/>
      <c r="AP54" s="61">
        <v>20535</v>
      </c>
      <c r="AQ54" s="61"/>
      <c r="AR54" s="61"/>
      <c r="AS54" s="61"/>
      <c r="AT54" s="61"/>
      <c r="AU54" s="61">
        <v>0</v>
      </c>
      <c r="AV54" s="61"/>
      <c r="AW54" s="61"/>
      <c r="AX54" s="61"/>
      <c r="AY54" s="61"/>
      <c r="AZ54" s="62">
        <v>0</v>
      </c>
      <c r="BA54" s="63"/>
      <c r="BB54" s="64"/>
      <c r="BC54" s="61">
        <f t="shared" si="1"/>
        <v>20535</v>
      </c>
      <c r="BD54" s="61"/>
      <c r="BE54" s="61"/>
      <c r="BF54" s="61"/>
      <c r="BG54" s="61"/>
      <c r="BH54" s="61">
        <v>24389</v>
      </c>
      <c r="BI54" s="61"/>
      <c r="BJ54" s="61"/>
      <c r="BK54" s="61"/>
      <c r="BL54" s="61"/>
      <c r="BM54" s="61">
        <v>0</v>
      </c>
      <c r="BN54" s="61"/>
      <c r="BO54" s="61"/>
      <c r="BP54" s="61"/>
      <c r="BQ54" s="61"/>
      <c r="BR54" s="62">
        <v>0</v>
      </c>
      <c r="BS54" s="63"/>
      <c r="BT54" s="64"/>
      <c r="BU54" s="61">
        <f t="shared" si="2"/>
        <v>24389</v>
      </c>
      <c r="BV54" s="61"/>
      <c r="BW54" s="61"/>
      <c r="BX54" s="61"/>
      <c r="BY54" s="61"/>
    </row>
    <row r="55" spans="1:79" s="25" customFormat="1" ht="12.75" customHeight="1">
      <c r="A55" s="55">
        <v>2275</v>
      </c>
      <c r="B55" s="56"/>
      <c r="C55" s="56"/>
      <c r="D55" s="57"/>
      <c r="E55" s="58" t="s">
        <v>177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60"/>
      <c r="X55" s="61">
        <v>2400</v>
      </c>
      <c r="Y55" s="61"/>
      <c r="Z55" s="61"/>
      <c r="AA55" s="61"/>
      <c r="AB55" s="61"/>
      <c r="AC55" s="61">
        <v>0</v>
      </c>
      <c r="AD55" s="61"/>
      <c r="AE55" s="61"/>
      <c r="AF55" s="61"/>
      <c r="AG55" s="61"/>
      <c r="AH55" s="62">
        <v>0</v>
      </c>
      <c r="AI55" s="63"/>
      <c r="AJ55" s="64"/>
      <c r="AK55" s="61">
        <f t="shared" si="0"/>
        <v>2400</v>
      </c>
      <c r="AL55" s="61"/>
      <c r="AM55" s="61"/>
      <c r="AN55" s="61"/>
      <c r="AO55" s="61"/>
      <c r="AP55" s="61">
        <v>0</v>
      </c>
      <c r="AQ55" s="61"/>
      <c r="AR55" s="61"/>
      <c r="AS55" s="61"/>
      <c r="AT55" s="61"/>
      <c r="AU55" s="61">
        <v>0</v>
      </c>
      <c r="AV55" s="61"/>
      <c r="AW55" s="61"/>
      <c r="AX55" s="61"/>
      <c r="AY55" s="61"/>
      <c r="AZ55" s="62">
        <v>0</v>
      </c>
      <c r="BA55" s="63"/>
      <c r="BB55" s="64"/>
      <c r="BC55" s="61">
        <f t="shared" si="1"/>
        <v>0</v>
      </c>
      <c r="BD55" s="61"/>
      <c r="BE55" s="61"/>
      <c r="BF55" s="61"/>
      <c r="BG55" s="61"/>
      <c r="BH55" s="61">
        <v>0</v>
      </c>
      <c r="BI55" s="61"/>
      <c r="BJ55" s="61"/>
      <c r="BK55" s="61"/>
      <c r="BL55" s="61"/>
      <c r="BM55" s="61">
        <v>0</v>
      </c>
      <c r="BN55" s="61"/>
      <c r="BO55" s="61"/>
      <c r="BP55" s="61"/>
      <c r="BQ55" s="61"/>
      <c r="BR55" s="62">
        <v>0</v>
      </c>
      <c r="BS55" s="63"/>
      <c r="BT55" s="64"/>
      <c r="BU55" s="61">
        <f t="shared" si="2"/>
        <v>0</v>
      </c>
      <c r="BV55" s="61"/>
      <c r="BW55" s="61"/>
      <c r="BX55" s="61"/>
      <c r="BY55" s="61"/>
    </row>
    <row r="56" spans="1:79" s="6" customFormat="1" ht="12.75" customHeight="1">
      <c r="A56" s="80"/>
      <c r="B56" s="81"/>
      <c r="C56" s="81"/>
      <c r="D56" s="82"/>
      <c r="E56" s="108" t="s">
        <v>148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10"/>
      <c r="X56" s="69">
        <v>445073</v>
      </c>
      <c r="Y56" s="69"/>
      <c r="Z56" s="69"/>
      <c r="AA56" s="69"/>
      <c r="AB56" s="69"/>
      <c r="AC56" s="69">
        <v>0</v>
      </c>
      <c r="AD56" s="69"/>
      <c r="AE56" s="69"/>
      <c r="AF56" s="69"/>
      <c r="AG56" s="69"/>
      <c r="AH56" s="70">
        <v>0</v>
      </c>
      <c r="AI56" s="71"/>
      <c r="AJ56" s="72"/>
      <c r="AK56" s="69">
        <f t="shared" si="0"/>
        <v>445073</v>
      </c>
      <c r="AL56" s="69"/>
      <c r="AM56" s="69"/>
      <c r="AN56" s="69"/>
      <c r="AO56" s="69"/>
      <c r="AP56" s="69">
        <v>462536</v>
      </c>
      <c r="AQ56" s="69"/>
      <c r="AR56" s="69"/>
      <c r="AS56" s="69"/>
      <c r="AT56" s="69"/>
      <c r="AU56" s="69">
        <v>0</v>
      </c>
      <c r="AV56" s="69"/>
      <c r="AW56" s="69"/>
      <c r="AX56" s="69"/>
      <c r="AY56" s="69"/>
      <c r="AZ56" s="70">
        <v>0</v>
      </c>
      <c r="BA56" s="71"/>
      <c r="BB56" s="72"/>
      <c r="BC56" s="69">
        <f t="shared" si="1"/>
        <v>462536</v>
      </c>
      <c r="BD56" s="69"/>
      <c r="BE56" s="69"/>
      <c r="BF56" s="69"/>
      <c r="BG56" s="69"/>
      <c r="BH56" s="69">
        <v>500263</v>
      </c>
      <c r="BI56" s="69"/>
      <c r="BJ56" s="69"/>
      <c r="BK56" s="69"/>
      <c r="BL56" s="69"/>
      <c r="BM56" s="69">
        <v>0</v>
      </c>
      <c r="BN56" s="69"/>
      <c r="BO56" s="69"/>
      <c r="BP56" s="69"/>
      <c r="BQ56" s="69"/>
      <c r="BR56" s="70">
        <v>0</v>
      </c>
      <c r="BS56" s="71"/>
      <c r="BT56" s="72"/>
      <c r="BU56" s="69">
        <f t="shared" si="2"/>
        <v>500263</v>
      </c>
      <c r="BV56" s="69"/>
      <c r="BW56" s="69"/>
      <c r="BX56" s="69"/>
      <c r="BY56" s="69"/>
    </row>
    <row r="58" spans="1:79" ht="14.25" customHeight="1">
      <c r="A58" s="33" t="s">
        <v>231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79" ht="15" customHeight="1">
      <c r="A59" s="79" t="s">
        <v>218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</row>
    <row r="60" spans="1:79" ht="23.1" customHeight="1">
      <c r="A60" s="73" t="s">
        <v>120</v>
      </c>
      <c r="B60" s="74"/>
      <c r="C60" s="74"/>
      <c r="D60" s="74"/>
      <c r="E60" s="75"/>
      <c r="F60" s="48" t="s">
        <v>19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39" t="s">
        <v>219</v>
      </c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 t="s">
        <v>222</v>
      </c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 t="s">
        <v>229</v>
      </c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</row>
    <row r="61" spans="1:79" ht="51.75" customHeight="1">
      <c r="A61" s="76"/>
      <c r="B61" s="77"/>
      <c r="C61" s="77"/>
      <c r="D61" s="77"/>
      <c r="E61" s="78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  <c r="X61" s="39" t="s">
        <v>4</v>
      </c>
      <c r="Y61" s="39"/>
      <c r="Z61" s="39"/>
      <c r="AA61" s="39"/>
      <c r="AB61" s="39"/>
      <c r="AC61" s="39" t="s">
        <v>3</v>
      </c>
      <c r="AD61" s="39"/>
      <c r="AE61" s="39"/>
      <c r="AF61" s="39"/>
      <c r="AG61" s="39"/>
      <c r="AH61" s="40" t="s">
        <v>117</v>
      </c>
      <c r="AI61" s="41"/>
      <c r="AJ61" s="42"/>
      <c r="AK61" s="39" t="s">
        <v>5</v>
      </c>
      <c r="AL61" s="39"/>
      <c r="AM61" s="39"/>
      <c r="AN61" s="39"/>
      <c r="AO61" s="39"/>
      <c r="AP61" s="39" t="s">
        <v>4</v>
      </c>
      <c r="AQ61" s="39"/>
      <c r="AR61" s="39"/>
      <c r="AS61" s="39"/>
      <c r="AT61" s="39"/>
      <c r="AU61" s="39" t="s">
        <v>3</v>
      </c>
      <c r="AV61" s="39"/>
      <c r="AW61" s="39"/>
      <c r="AX61" s="39"/>
      <c r="AY61" s="39"/>
      <c r="AZ61" s="40" t="s">
        <v>117</v>
      </c>
      <c r="BA61" s="41"/>
      <c r="BB61" s="42"/>
      <c r="BC61" s="39" t="s">
        <v>96</v>
      </c>
      <c r="BD61" s="39"/>
      <c r="BE61" s="39"/>
      <c r="BF61" s="39"/>
      <c r="BG61" s="39"/>
      <c r="BH61" s="39" t="s">
        <v>4</v>
      </c>
      <c r="BI61" s="39"/>
      <c r="BJ61" s="39"/>
      <c r="BK61" s="39"/>
      <c r="BL61" s="39"/>
      <c r="BM61" s="39" t="s">
        <v>3</v>
      </c>
      <c r="BN61" s="39"/>
      <c r="BO61" s="39"/>
      <c r="BP61" s="39"/>
      <c r="BQ61" s="39"/>
      <c r="BR61" s="40" t="s">
        <v>117</v>
      </c>
      <c r="BS61" s="41"/>
      <c r="BT61" s="42"/>
      <c r="BU61" s="39" t="s">
        <v>97</v>
      </c>
      <c r="BV61" s="39"/>
      <c r="BW61" s="39"/>
      <c r="BX61" s="39"/>
      <c r="BY61" s="39"/>
    </row>
    <row r="62" spans="1:79" ht="15" customHeight="1">
      <c r="A62" s="43">
        <v>1</v>
      </c>
      <c r="B62" s="44"/>
      <c r="C62" s="44"/>
      <c r="D62" s="44"/>
      <c r="E62" s="45"/>
      <c r="F62" s="43">
        <v>2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39">
        <v>3</v>
      </c>
      <c r="Y62" s="39"/>
      <c r="Z62" s="39"/>
      <c r="AA62" s="39"/>
      <c r="AB62" s="39"/>
      <c r="AC62" s="39">
        <v>4</v>
      </c>
      <c r="AD62" s="39"/>
      <c r="AE62" s="39"/>
      <c r="AF62" s="39"/>
      <c r="AG62" s="39"/>
      <c r="AH62" s="43">
        <v>5</v>
      </c>
      <c r="AI62" s="44"/>
      <c r="AJ62" s="45"/>
      <c r="AK62" s="39">
        <v>6</v>
      </c>
      <c r="AL62" s="39"/>
      <c r="AM62" s="39"/>
      <c r="AN62" s="39"/>
      <c r="AO62" s="39"/>
      <c r="AP62" s="39">
        <v>7</v>
      </c>
      <c r="AQ62" s="39"/>
      <c r="AR62" s="39"/>
      <c r="AS62" s="39"/>
      <c r="AT62" s="39"/>
      <c r="AU62" s="39">
        <v>8</v>
      </c>
      <c r="AV62" s="39"/>
      <c r="AW62" s="39"/>
      <c r="AX62" s="39"/>
      <c r="AY62" s="39"/>
      <c r="AZ62" s="43">
        <v>9</v>
      </c>
      <c r="BA62" s="44"/>
      <c r="BB62" s="45"/>
      <c r="BC62" s="39">
        <v>10</v>
      </c>
      <c r="BD62" s="39"/>
      <c r="BE62" s="39"/>
      <c r="BF62" s="39"/>
      <c r="BG62" s="39"/>
      <c r="BH62" s="39">
        <v>11</v>
      </c>
      <c r="BI62" s="39"/>
      <c r="BJ62" s="39"/>
      <c r="BK62" s="39"/>
      <c r="BL62" s="39"/>
      <c r="BM62" s="39">
        <v>12</v>
      </c>
      <c r="BN62" s="39"/>
      <c r="BO62" s="39"/>
      <c r="BP62" s="39"/>
      <c r="BQ62" s="39"/>
      <c r="BR62" s="43">
        <v>13</v>
      </c>
      <c r="BS62" s="44"/>
      <c r="BT62" s="45"/>
      <c r="BU62" s="39">
        <v>14</v>
      </c>
      <c r="BV62" s="39"/>
      <c r="BW62" s="39"/>
      <c r="BX62" s="39"/>
      <c r="BY62" s="39"/>
    </row>
    <row r="63" spans="1:79" s="1" customFormat="1" ht="13.5" hidden="1" customHeight="1">
      <c r="A63" s="66" t="s">
        <v>64</v>
      </c>
      <c r="B63" s="67"/>
      <c r="C63" s="67"/>
      <c r="D63" s="67"/>
      <c r="E63" s="68"/>
      <c r="F63" s="66" t="s">
        <v>57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8"/>
      <c r="X63" s="65" t="s">
        <v>65</v>
      </c>
      <c r="Y63" s="65"/>
      <c r="Z63" s="65"/>
      <c r="AA63" s="65"/>
      <c r="AB63" s="65"/>
      <c r="AC63" s="65" t="s">
        <v>66</v>
      </c>
      <c r="AD63" s="65"/>
      <c r="AE63" s="65"/>
      <c r="AF63" s="65"/>
      <c r="AG63" s="65"/>
      <c r="AH63" s="66" t="s">
        <v>91</v>
      </c>
      <c r="AI63" s="67"/>
      <c r="AJ63" s="68"/>
      <c r="AK63" s="54" t="s">
        <v>99</v>
      </c>
      <c r="AL63" s="54"/>
      <c r="AM63" s="54"/>
      <c r="AN63" s="54"/>
      <c r="AO63" s="54"/>
      <c r="AP63" s="65" t="s">
        <v>67</v>
      </c>
      <c r="AQ63" s="65"/>
      <c r="AR63" s="65"/>
      <c r="AS63" s="65"/>
      <c r="AT63" s="65"/>
      <c r="AU63" s="65" t="s">
        <v>68</v>
      </c>
      <c r="AV63" s="65"/>
      <c r="AW63" s="65"/>
      <c r="AX63" s="65"/>
      <c r="AY63" s="65"/>
      <c r="AZ63" s="66" t="s">
        <v>92</v>
      </c>
      <c r="BA63" s="67"/>
      <c r="BB63" s="68"/>
      <c r="BC63" s="54" t="s">
        <v>99</v>
      </c>
      <c r="BD63" s="54"/>
      <c r="BE63" s="54"/>
      <c r="BF63" s="54"/>
      <c r="BG63" s="54"/>
      <c r="BH63" s="65" t="s">
        <v>58</v>
      </c>
      <c r="BI63" s="65"/>
      <c r="BJ63" s="65"/>
      <c r="BK63" s="65"/>
      <c r="BL63" s="65"/>
      <c r="BM63" s="65" t="s">
        <v>59</v>
      </c>
      <c r="BN63" s="65"/>
      <c r="BO63" s="65"/>
      <c r="BP63" s="65"/>
      <c r="BQ63" s="65"/>
      <c r="BR63" s="66" t="s">
        <v>93</v>
      </c>
      <c r="BS63" s="67"/>
      <c r="BT63" s="68"/>
      <c r="BU63" s="54" t="s">
        <v>99</v>
      </c>
      <c r="BV63" s="54"/>
      <c r="BW63" s="54"/>
      <c r="BX63" s="54"/>
      <c r="BY63" s="54"/>
      <c r="CA63" t="s">
        <v>27</v>
      </c>
    </row>
    <row r="64" spans="1:79" s="6" customFormat="1" ht="12.75" customHeight="1">
      <c r="A64" s="80"/>
      <c r="B64" s="81"/>
      <c r="C64" s="81"/>
      <c r="D64" s="81"/>
      <c r="E64" s="82"/>
      <c r="F64" s="80" t="s">
        <v>148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2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70"/>
      <c r="AI64" s="71"/>
      <c r="AJ64" s="72"/>
      <c r="AK64" s="69">
        <f>IF(ISNUMBER(X64),X64,0)+IF(ISNUMBER(AC64),AC64,0)</f>
        <v>0</v>
      </c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70"/>
      <c r="BA64" s="71"/>
      <c r="BB64" s="72"/>
      <c r="BC64" s="69">
        <f>IF(ISNUMBER(AP64),AP64,0)+IF(ISNUMBER(AU64),AU64,0)</f>
        <v>0</v>
      </c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70"/>
      <c r="BS64" s="71"/>
      <c r="BT64" s="72"/>
      <c r="BU64" s="69">
        <f>IF(ISNUMBER(BH64),BH64,0)+IF(ISNUMBER(BM64),BM64,0)</f>
        <v>0</v>
      </c>
      <c r="BV64" s="69"/>
      <c r="BW64" s="69"/>
      <c r="BX64" s="69"/>
      <c r="BY64" s="69"/>
      <c r="CA64" s="6" t="s">
        <v>28</v>
      </c>
    </row>
    <row r="66" spans="1:79" ht="14.25" customHeight="1">
      <c r="A66" s="33" t="s">
        <v>246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79" ht="15" customHeight="1">
      <c r="A67" s="79" t="s">
        <v>218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79" ht="23.1" customHeight="1">
      <c r="A68" s="73" t="s">
        <v>119</v>
      </c>
      <c r="B68" s="74"/>
      <c r="C68" s="74"/>
      <c r="D68" s="75"/>
      <c r="E68" s="48" t="s">
        <v>19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43" t="s">
        <v>240</v>
      </c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5"/>
      <c r="AP68" s="43" t="s">
        <v>245</v>
      </c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5"/>
    </row>
    <row r="69" spans="1:79" ht="48.75" customHeight="1">
      <c r="A69" s="76"/>
      <c r="B69" s="77"/>
      <c r="C69" s="77"/>
      <c r="D69" s="78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3"/>
      <c r="X69" s="43" t="s">
        <v>4</v>
      </c>
      <c r="Y69" s="44"/>
      <c r="Z69" s="44"/>
      <c r="AA69" s="44"/>
      <c r="AB69" s="45"/>
      <c r="AC69" s="43" t="s">
        <v>3</v>
      </c>
      <c r="AD69" s="44"/>
      <c r="AE69" s="44"/>
      <c r="AF69" s="44"/>
      <c r="AG69" s="45"/>
      <c r="AH69" s="40" t="s">
        <v>117</v>
      </c>
      <c r="AI69" s="41"/>
      <c r="AJ69" s="42"/>
      <c r="AK69" s="43" t="s">
        <v>5</v>
      </c>
      <c r="AL69" s="44"/>
      <c r="AM69" s="44"/>
      <c r="AN69" s="44"/>
      <c r="AO69" s="45"/>
      <c r="AP69" s="43" t="s">
        <v>4</v>
      </c>
      <c r="AQ69" s="44"/>
      <c r="AR69" s="44"/>
      <c r="AS69" s="44"/>
      <c r="AT69" s="45"/>
      <c r="AU69" s="43" t="s">
        <v>3</v>
      </c>
      <c r="AV69" s="44"/>
      <c r="AW69" s="44"/>
      <c r="AX69" s="44"/>
      <c r="AY69" s="45"/>
      <c r="AZ69" s="40" t="s">
        <v>117</v>
      </c>
      <c r="BA69" s="41"/>
      <c r="BB69" s="42"/>
      <c r="BC69" s="43" t="s">
        <v>96</v>
      </c>
      <c r="BD69" s="44"/>
      <c r="BE69" s="44"/>
      <c r="BF69" s="44"/>
      <c r="BG69" s="45"/>
    </row>
    <row r="70" spans="1:79" ht="12.75" customHeight="1">
      <c r="A70" s="43">
        <v>1</v>
      </c>
      <c r="B70" s="44"/>
      <c r="C70" s="44"/>
      <c r="D70" s="45"/>
      <c r="E70" s="43">
        <v>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/>
      <c r="X70" s="43">
        <v>3</v>
      </c>
      <c r="Y70" s="44"/>
      <c r="Z70" s="44"/>
      <c r="AA70" s="44"/>
      <c r="AB70" s="45"/>
      <c r="AC70" s="43">
        <v>4</v>
      </c>
      <c r="AD70" s="44"/>
      <c r="AE70" s="44"/>
      <c r="AF70" s="44"/>
      <c r="AG70" s="45"/>
      <c r="AH70" s="43">
        <v>5</v>
      </c>
      <c r="AI70" s="44"/>
      <c r="AJ70" s="45"/>
      <c r="AK70" s="43">
        <v>6</v>
      </c>
      <c r="AL70" s="44"/>
      <c r="AM70" s="44"/>
      <c r="AN70" s="44"/>
      <c r="AO70" s="45"/>
      <c r="AP70" s="43">
        <v>7</v>
      </c>
      <c r="AQ70" s="44"/>
      <c r="AR70" s="44"/>
      <c r="AS70" s="44"/>
      <c r="AT70" s="45"/>
      <c r="AU70" s="43">
        <v>8</v>
      </c>
      <c r="AV70" s="44"/>
      <c r="AW70" s="44"/>
      <c r="AX70" s="44"/>
      <c r="AY70" s="45"/>
      <c r="AZ70" s="43">
        <v>9</v>
      </c>
      <c r="BA70" s="44"/>
      <c r="BB70" s="45"/>
      <c r="BC70" s="43">
        <v>10</v>
      </c>
      <c r="BD70" s="44"/>
      <c r="BE70" s="44"/>
      <c r="BF70" s="44"/>
      <c r="BG70" s="45"/>
    </row>
    <row r="71" spans="1:79" s="1" customFormat="1" ht="12.75" hidden="1" customHeight="1">
      <c r="A71" s="66" t="s">
        <v>64</v>
      </c>
      <c r="B71" s="67"/>
      <c r="C71" s="67"/>
      <c r="D71" s="68"/>
      <c r="E71" s="66" t="s">
        <v>57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8"/>
      <c r="X71" s="66" t="s">
        <v>60</v>
      </c>
      <c r="Y71" s="67"/>
      <c r="Z71" s="67"/>
      <c r="AA71" s="67"/>
      <c r="AB71" s="68"/>
      <c r="AC71" s="66" t="s">
        <v>61</v>
      </c>
      <c r="AD71" s="67"/>
      <c r="AE71" s="67"/>
      <c r="AF71" s="67"/>
      <c r="AG71" s="68"/>
      <c r="AH71" s="66" t="s">
        <v>94</v>
      </c>
      <c r="AI71" s="67"/>
      <c r="AJ71" s="68"/>
      <c r="AK71" s="83" t="s">
        <v>99</v>
      </c>
      <c r="AL71" s="84"/>
      <c r="AM71" s="84"/>
      <c r="AN71" s="84"/>
      <c r="AO71" s="85"/>
      <c r="AP71" s="66" t="s">
        <v>62</v>
      </c>
      <c r="AQ71" s="67"/>
      <c r="AR71" s="67"/>
      <c r="AS71" s="67"/>
      <c r="AT71" s="68"/>
      <c r="AU71" s="66" t="s">
        <v>63</v>
      </c>
      <c r="AV71" s="67"/>
      <c r="AW71" s="67"/>
      <c r="AX71" s="67"/>
      <c r="AY71" s="68"/>
      <c r="AZ71" s="66" t="s">
        <v>95</v>
      </c>
      <c r="BA71" s="67"/>
      <c r="BB71" s="68"/>
      <c r="BC71" s="83" t="s">
        <v>99</v>
      </c>
      <c r="BD71" s="84"/>
      <c r="BE71" s="84"/>
      <c r="BF71" s="84"/>
      <c r="BG71" s="85"/>
      <c r="CA71" t="s">
        <v>29</v>
      </c>
    </row>
    <row r="72" spans="1:79" s="25" customFormat="1" ht="12.75" customHeight="1">
      <c r="A72" s="55">
        <v>2111</v>
      </c>
      <c r="B72" s="56"/>
      <c r="C72" s="56"/>
      <c r="D72" s="57"/>
      <c r="E72" s="58" t="s">
        <v>172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/>
      <c r="X72" s="62">
        <v>402910.2</v>
      </c>
      <c r="Y72" s="63"/>
      <c r="Z72" s="63"/>
      <c r="AA72" s="63"/>
      <c r="AB72" s="64"/>
      <c r="AC72" s="62">
        <v>0</v>
      </c>
      <c r="AD72" s="63"/>
      <c r="AE72" s="63"/>
      <c r="AF72" s="63"/>
      <c r="AG72" s="64"/>
      <c r="AH72" s="62">
        <v>0</v>
      </c>
      <c r="AI72" s="63"/>
      <c r="AJ72" s="64"/>
      <c r="AK72" s="62">
        <f t="shared" ref="AK72:AK78" si="3">IF(ISNUMBER(X72),X72,0)+IF(ISNUMBER(AC72),AC72,0)</f>
        <v>402910.2</v>
      </c>
      <c r="AL72" s="63"/>
      <c r="AM72" s="63"/>
      <c r="AN72" s="63"/>
      <c r="AO72" s="64"/>
      <c r="AP72" s="62">
        <v>433934.28539999999</v>
      </c>
      <c r="AQ72" s="63"/>
      <c r="AR72" s="63"/>
      <c r="AS72" s="63"/>
      <c r="AT72" s="64"/>
      <c r="AU72" s="62">
        <v>0</v>
      </c>
      <c r="AV72" s="63"/>
      <c r="AW72" s="63"/>
      <c r="AX72" s="63"/>
      <c r="AY72" s="64"/>
      <c r="AZ72" s="62">
        <v>0</v>
      </c>
      <c r="BA72" s="63"/>
      <c r="BB72" s="64"/>
      <c r="BC72" s="62">
        <f t="shared" ref="BC72:BC78" si="4">IF(ISNUMBER(AP72),AP72,0)+IF(ISNUMBER(AU72),AU72,0)</f>
        <v>433934.28539999999</v>
      </c>
      <c r="BD72" s="63"/>
      <c r="BE72" s="63"/>
      <c r="BF72" s="63"/>
      <c r="BG72" s="64"/>
      <c r="CA72" s="25" t="s">
        <v>30</v>
      </c>
    </row>
    <row r="73" spans="1:79" s="25" customFormat="1" ht="12.75" customHeight="1">
      <c r="A73" s="55">
        <v>2120</v>
      </c>
      <c r="B73" s="56"/>
      <c r="C73" s="56"/>
      <c r="D73" s="57"/>
      <c r="E73" s="58" t="s">
        <v>173</v>
      </c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60"/>
      <c r="X73" s="62">
        <v>95373.72</v>
      </c>
      <c r="Y73" s="63"/>
      <c r="Z73" s="63"/>
      <c r="AA73" s="63"/>
      <c r="AB73" s="64"/>
      <c r="AC73" s="62">
        <v>0</v>
      </c>
      <c r="AD73" s="63"/>
      <c r="AE73" s="63"/>
      <c r="AF73" s="63"/>
      <c r="AG73" s="64"/>
      <c r="AH73" s="62">
        <v>0</v>
      </c>
      <c r="AI73" s="63"/>
      <c r="AJ73" s="64"/>
      <c r="AK73" s="62">
        <f t="shared" si="3"/>
        <v>95373.72</v>
      </c>
      <c r="AL73" s="63"/>
      <c r="AM73" s="63"/>
      <c r="AN73" s="63"/>
      <c r="AO73" s="64"/>
      <c r="AP73" s="62">
        <v>102717.49644</v>
      </c>
      <c r="AQ73" s="63"/>
      <c r="AR73" s="63"/>
      <c r="AS73" s="63"/>
      <c r="AT73" s="64"/>
      <c r="AU73" s="62">
        <v>0</v>
      </c>
      <c r="AV73" s="63"/>
      <c r="AW73" s="63"/>
      <c r="AX73" s="63"/>
      <c r="AY73" s="64"/>
      <c r="AZ73" s="62">
        <v>0</v>
      </c>
      <c r="BA73" s="63"/>
      <c r="BB73" s="64"/>
      <c r="BC73" s="62">
        <f t="shared" si="4"/>
        <v>102717.49644</v>
      </c>
      <c r="BD73" s="63"/>
      <c r="BE73" s="63"/>
      <c r="BF73" s="63"/>
      <c r="BG73" s="64"/>
    </row>
    <row r="74" spans="1:79" s="25" customFormat="1" ht="12.75" customHeight="1">
      <c r="A74" s="55">
        <v>2210</v>
      </c>
      <c r="B74" s="56"/>
      <c r="C74" s="56"/>
      <c r="D74" s="57"/>
      <c r="E74" s="58" t="s">
        <v>174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2">
        <v>2114</v>
      </c>
      <c r="Y74" s="63"/>
      <c r="Z74" s="63"/>
      <c r="AA74" s="63"/>
      <c r="AB74" s="64"/>
      <c r="AC74" s="62">
        <v>0</v>
      </c>
      <c r="AD74" s="63"/>
      <c r="AE74" s="63"/>
      <c r="AF74" s="63"/>
      <c r="AG74" s="64"/>
      <c r="AH74" s="62">
        <v>0</v>
      </c>
      <c r="AI74" s="63"/>
      <c r="AJ74" s="64"/>
      <c r="AK74" s="62">
        <f t="shared" si="3"/>
        <v>2114</v>
      </c>
      <c r="AL74" s="63"/>
      <c r="AM74" s="63"/>
      <c r="AN74" s="63"/>
      <c r="AO74" s="64"/>
      <c r="AP74" s="62">
        <v>2226.0419999999999</v>
      </c>
      <c r="AQ74" s="63"/>
      <c r="AR74" s="63"/>
      <c r="AS74" s="63"/>
      <c r="AT74" s="64"/>
      <c r="AU74" s="62">
        <v>0</v>
      </c>
      <c r="AV74" s="63"/>
      <c r="AW74" s="63"/>
      <c r="AX74" s="63"/>
      <c r="AY74" s="64"/>
      <c r="AZ74" s="62">
        <v>0</v>
      </c>
      <c r="BA74" s="63"/>
      <c r="BB74" s="64"/>
      <c r="BC74" s="62">
        <f t="shared" si="4"/>
        <v>2226.0419999999999</v>
      </c>
      <c r="BD74" s="63"/>
      <c r="BE74" s="63"/>
      <c r="BF74" s="63"/>
      <c r="BG74" s="64"/>
    </row>
    <row r="75" spans="1:79" s="25" customFormat="1" ht="12.75" customHeight="1">
      <c r="A75" s="55">
        <v>2240</v>
      </c>
      <c r="B75" s="56"/>
      <c r="C75" s="56"/>
      <c r="D75" s="57"/>
      <c r="E75" s="58" t="s">
        <v>175</v>
      </c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2">
        <v>13212.5</v>
      </c>
      <c r="Y75" s="63"/>
      <c r="Z75" s="63"/>
      <c r="AA75" s="63"/>
      <c r="AB75" s="64"/>
      <c r="AC75" s="62">
        <v>0</v>
      </c>
      <c r="AD75" s="63"/>
      <c r="AE75" s="63"/>
      <c r="AF75" s="63"/>
      <c r="AG75" s="64"/>
      <c r="AH75" s="62">
        <v>0</v>
      </c>
      <c r="AI75" s="63"/>
      <c r="AJ75" s="64"/>
      <c r="AK75" s="62">
        <f t="shared" si="3"/>
        <v>13212.5</v>
      </c>
      <c r="AL75" s="63"/>
      <c r="AM75" s="63"/>
      <c r="AN75" s="63"/>
      <c r="AO75" s="64"/>
      <c r="AP75" s="62">
        <v>13912.762499999999</v>
      </c>
      <c r="AQ75" s="63"/>
      <c r="AR75" s="63"/>
      <c r="AS75" s="63"/>
      <c r="AT75" s="64"/>
      <c r="AU75" s="62">
        <v>0</v>
      </c>
      <c r="AV75" s="63"/>
      <c r="AW75" s="63"/>
      <c r="AX75" s="63"/>
      <c r="AY75" s="64"/>
      <c r="AZ75" s="62">
        <v>0</v>
      </c>
      <c r="BA75" s="63"/>
      <c r="BB75" s="64"/>
      <c r="BC75" s="62">
        <f t="shared" si="4"/>
        <v>13912.762499999999</v>
      </c>
      <c r="BD75" s="63"/>
      <c r="BE75" s="63"/>
      <c r="BF75" s="63"/>
      <c r="BG75" s="64"/>
    </row>
    <row r="76" spans="1:79" s="25" customFormat="1" ht="12.75" customHeight="1">
      <c r="A76" s="55">
        <v>2273</v>
      </c>
      <c r="B76" s="56"/>
      <c r="C76" s="56"/>
      <c r="D76" s="57"/>
      <c r="E76" s="58" t="s">
        <v>176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60"/>
      <c r="X76" s="62">
        <v>25779.172999999999</v>
      </c>
      <c r="Y76" s="63"/>
      <c r="Z76" s="63"/>
      <c r="AA76" s="63"/>
      <c r="AB76" s="64"/>
      <c r="AC76" s="62">
        <v>0</v>
      </c>
      <c r="AD76" s="63"/>
      <c r="AE76" s="63"/>
      <c r="AF76" s="63"/>
      <c r="AG76" s="64"/>
      <c r="AH76" s="62">
        <v>0</v>
      </c>
      <c r="AI76" s="63"/>
      <c r="AJ76" s="64"/>
      <c r="AK76" s="62">
        <f t="shared" si="3"/>
        <v>25779.172999999999</v>
      </c>
      <c r="AL76" s="63"/>
      <c r="AM76" s="63"/>
      <c r="AN76" s="63"/>
      <c r="AO76" s="64"/>
      <c r="AP76" s="62">
        <v>27145.469168999996</v>
      </c>
      <c r="AQ76" s="63"/>
      <c r="AR76" s="63"/>
      <c r="AS76" s="63"/>
      <c r="AT76" s="64"/>
      <c r="AU76" s="62">
        <v>0</v>
      </c>
      <c r="AV76" s="63"/>
      <c r="AW76" s="63"/>
      <c r="AX76" s="63"/>
      <c r="AY76" s="64"/>
      <c r="AZ76" s="62">
        <v>0</v>
      </c>
      <c r="BA76" s="63"/>
      <c r="BB76" s="64"/>
      <c r="BC76" s="62">
        <f t="shared" si="4"/>
        <v>27145.469168999996</v>
      </c>
      <c r="BD76" s="63"/>
      <c r="BE76" s="63"/>
      <c r="BF76" s="63"/>
      <c r="BG76" s="64"/>
    </row>
    <row r="77" spans="1:79" s="25" customFormat="1" ht="12.75" customHeight="1">
      <c r="A77" s="55">
        <v>2275</v>
      </c>
      <c r="B77" s="56"/>
      <c r="C77" s="56"/>
      <c r="D77" s="57"/>
      <c r="E77" s="58" t="s">
        <v>177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2">
        <v>0</v>
      </c>
      <c r="Y77" s="63"/>
      <c r="Z77" s="63"/>
      <c r="AA77" s="63"/>
      <c r="AB77" s="64"/>
      <c r="AC77" s="62">
        <v>0</v>
      </c>
      <c r="AD77" s="63"/>
      <c r="AE77" s="63"/>
      <c r="AF77" s="63"/>
      <c r="AG77" s="64"/>
      <c r="AH77" s="62">
        <v>0</v>
      </c>
      <c r="AI77" s="63"/>
      <c r="AJ77" s="64"/>
      <c r="AK77" s="62">
        <f t="shared" si="3"/>
        <v>0</v>
      </c>
      <c r="AL77" s="63"/>
      <c r="AM77" s="63"/>
      <c r="AN77" s="63"/>
      <c r="AO77" s="64"/>
      <c r="AP77" s="62">
        <v>0</v>
      </c>
      <c r="AQ77" s="63"/>
      <c r="AR77" s="63"/>
      <c r="AS77" s="63"/>
      <c r="AT77" s="64"/>
      <c r="AU77" s="62">
        <v>0</v>
      </c>
      <c r="AV77" s="63"/>
      <c r="AW77" s="63"/>
      <c r="AX77" s="63"/>
      <c r="AY77" s="64"/>
      <c r="AZ77" s="62">
        <v>0</v>
      </c>
      <c r="BA77" s="63"/>
      <c r="BB77" s="64"/>
      <c r="BC77" s="62">
        <f t="shared" si="4"/>
        <v>0</v>
      </c>
      <c r="BD77" s="63"/>
      <c r="BE77" s="63"/>
      <c r="BF77" s="63"/>
      <c r="BG77" s="64"/>
    </row>
    <row r="78" spans="1:79" s="6" customFormat="1" ht="12.75" customHeight="1">
      <c r="A78" s="80"/>
      <c r="B78" s="81"/>
      <c r="C78" s="81"/>
      <c r="D78" s="82"/>
      <c r="E78" s="108" t="s">
        <v>148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0"/>
      <c r="X78" s="70">
        <v>539389.59299999999</v>
      </c>
      <c r="Y78" s="71"/>
      <c r="Z78" s="71"/>
      <c r="AA78" s="71"/>
      <c r="AB78" s="72"/>
      <c r="AC78" s="70">
        <v>0</v>
      </c>
      <c r="AD78" s="71"/>
      <c r="AE78" s="71"/>
      <c r="AF78" s="71"/>
      <c r="AG78" s="72"/>
      <c r="AH78" s="70">
        <v>0</v>
      </c>
      <c r="AI78" s="71"/>
      <c r="AJ78" s="72"/>
      <c r="AK78" s="70">
        <f t="shared" si="3"/>
        <v>539389.59299999999</v>
      </c>
      <c r="AL78" s="71"/>
      <c r="AM78" s="71"/>
      <c r="AN78" s="71"/>
      <c r="AO78" s="72"/>
      <c r="AP78" s="70">
        <v>579936.05550899997</v>
      </c>
      <c r="AQ78" s="71"/>
      <c r="AR78" s="71"/>
      <c r="AS78" s="71"/>
      <c r="AT78" s="72"/>
      <c r="AU78" s="70">
        <v>0</v>
      </c>
      <c r="AV78" s="71"/>
      <c r="AW78" s="71"/>
      <c r="AX78" s="71"/>
      <c r="AY78" s="72"/>
      <c r="AZ78" s="70">
        <v>0</v>
      </c>
      <c r="BA78" s="71"/>
      <c r="BB78" s="72"/>
      <c r="BC78" s="70">
        <f t="shared" si="4"/>
        <v>579936.05550899997</v>
      </c>
      <c r="BD78" s="71"/>
      <c r="BE78" s="71"/>
      <c r="BF78" s="71"/>
      <c r="BG78" s="72"/>
    </row>
    <row r="80" spans="1:79" ht="14.25" customHeight="1">
      <c r="A80" s="33" t="s">
        <v>247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79" ht="15" customHeight="1">
      <c r="A81" s="47" t="s">
        <v>218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79" ht="23.1" customHeight="1">
      <c r="A82" s="73" t="s">
        <v>120</v>
      </c>
      <c r="B82" s="74"/>
      <c r="C82" s="74"/>
      <c r="D82" s="74"/>
      <c r="E82" s="75"/>
      <c r="F82" s="48" t="s">
        <v>19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43" t="s">
        <v>240</v>
      </c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5"/>
      <c r="AP82" s="43" t="s">
        <v>245</v>
      </c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5"/>
    </row>
    <row r="83" spans="1:79" ht="53.25" customHeight="1">
      <c r="A83" s="76"/>
      <c r="B83" s="77"/>
      <c r="C83" s="77"/>
      <c r="D83" s="77"/>
      <c r="E83" s="78"/>
      <c r="F83" s="51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43" t="s">
        <v>4</v>
      </c>
      <c r="Y83" s="44"/>
      <c r="Z83" s="44"/>
      <c r="AA83" s="44"/>
      <c r="AB83" s="45"/>
      <c r="AC83" s="43" t="s">
        <v>3</v>
      </c>
      <c r="AD83" s="44"/>
      <c r="AE83" s="44"/>
      <c r="AF83" s="44"/>
      <c r="AG83" s="45"/>
      <c r="AH83" s="40" t="s">
        <v>117</v>
      </c>
      <c r="AI83" s="41"/>
      <c r="AJ83" s="42"/>
      <c r="AK83" s="43" t="s">
        <v>5</v>
      </c>
      <c r="AL83" s="44"/>
      <c r="AM83" s="44"/>
      <c r="AN83" s="44"/>
      <c r="AO83" s="45"/>
      <c r="AP83" s="43" t="s">
        <v>4</v>
      </c>
      <c r="AQ83" s="44"/>
      <c r="AR83" s="44"/>
      <c r="AS83" s="44"/>
      <c r="AT83" s="45"/>
      <c r="AU83" s="43" t="s">
        <v>3</v>
      </c>
      <c r="AV83" s="44"/>
      <c r="AW83" s="44"/>
      <c r="AX83" s="44"/>
      <c r="AY83" s="45"/>
      <c r="AZ83" s="40" t="s">
        <v>117</v>
      </c>
      <c r="BA83" s="41"/>
      <c r="BB83" s="42"/>
      <c r="BC83" s="43" t="s">
        <v>96</v>
      </c>
      <c r="BD83" s="44"/>
      <c r="BE83" s="44"/>
      <c r="BF83" s="44"/>
      <c r="BG83" s="45"/>
    </row>
    <row r="84" spans="1:79" ht="15" customHeight="1">
      <c r="A84" s="43">
        <v>1</v>
      </c>
      <c r="B84" s="44"/>
      <c r="C84" s="44"/>
      <c r="D84" s="44"/>
      <c r="E84" s="45"/>
      <c r="F84" s="43">
        <v>2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3">
        <v>3</v>
      </c>
      <c r="Y84" s="44"/>
      <c r="Z84" s="44"/>
      <c r="AA84" s="44"/>
      <c r="AB84" s="45"/>
      <c r="AC84" s="43">
        <v>4</v>
      </c>
      <c r="AD84" s="44"/>
      <c r="AE84" s="44"/>
      <c r="AF84" s="44"/>
      <c r="AG84" s="45"/>
      <c r="AH84" s="43">
        <v>5</v>
      </c>
      <c r="AI84" s="44"/>
      <c r="AJ84" s="45"/>
      <c r="AK84" s="43">
        <v>6</v>
      </c>
      <c r="AL84" s="44"/>
      <c r="AM84" s="44"/>
      <c r="AN84" s="44"/>
      <c r="AO84" s="45"/>
      <c r="AP84" s="43">
        <v>7</v>
      </c>
      <c r="AQ84" s="44"/>
      <c r="AR84" s="44"/>
      <c r="AS84" s="44"/>
      <c r="AT84" s="45"/>
      <c r="AU84" s="43">
        <v>8</v>
      </c>
      <c r="AV84" s="44"/>
      <c r="AW84" s="44"/>
      <c r="AX84" s="44"/>
      <c r="AY84" s="45"/>
      <c r="AZ84" s="43">
        <v>9</v>
      </c>
      <c r="BA84" s="44"/>
      <c r="BB84" s="45"/>
      <c r="BC84" s="43">
        <v>10</v>
      </c>
      <c r="BD84" s="44"/>
      <c r="BE84" s="44"/>
      <c r="BF84" s="44"/>
      <c r="BG84" s="45"/>
    </row>
    <row r="85" spans="1:79" s="1" customFormat="1" ht="15" hidden="1" customHeight="1">
      <c r="A85" s="66" t="s">
        <v>64</v>
      </c>
      <c r="B85" s="67"/>
      <c r="C85" s="67"/>
      <c r="D85" s="67"/>
      <c r="E85" s="68"/>
      <c r="F85" s="66" t="s">
        <v>57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6" t="s">
        <v>60</v>
      </c>
      <c r="Y85" s="67"/>
      <c r="Z85" s="67"/>
      <c r="AA85" s="67"/>
      <c r="AB85" s="68"/>
      <c r="AC85" s="66" t="s">
        <v>61</v>
      </c>
      <c r="AD85" s="67"/>
      <c r="AE85" s="67"/>
      <c r="AF85" s="67"/>
      <c r="AG85" s="68"/>
      <c r="AH85" s="66" t="s">
        <v>94</v>
      </c>
      <c r="AI85" s="67"/>
      <c r="AJ85" s="68"/>
      <c r="AK85" s="83" t="s">
        <v>99</v>
      </c>
      <c r="AL85" s="84"/>
      <c r="AM85" s="84"/>
      <c r="AN85" s="84"/>
      <c r="AO85" s="85"/>
      <c r="AP85" s="66" t="s">
        <v>62</v>
      </c>
      <c r="AQ85" s="67"/>
      <c r="AR85" s="67"/>
      <c r="AS85" s="67"/>
      <c r="AT85" s="68"/>
      <c r="AU85" s="66" t="s">
        <v>63</v>
      </c>
      <c r="AV85" s="67"/>
      <c r="AW85" s="67"/>
      <c r="AX85" s="67"/>
      <c r="AY85" s="68"/>
      <c r="AZ85" s="66" t="s">
        <v>95</v>
      </c>
      <c r="BA85" s="67"/>
      <c r="BB85" s="68"/>
      <c r="BC85" s="83" t="s">
        <v>99</v>
      </c>
      <c r="BD85" s="84"/>
      <c r="BE85" s="84"/>
      <c r="BF85" s="84"/>
      <c r="BG85" s="85"/>
      <c r="CA85" t="s">
        <v>31</v>
      </c>
    </row>
    <row r="86" spans="1:79" s="6" customFormat="1" ht="12.75" customHeight="1">
      <c r="A86" s="80"/>
      <c r="B86" s="81"/>
      <c r="C86" s="81"/>
      <c r="D86" s="81"/>
      <c r="E86" s="82"/>
      <c r="F86" s="80" t="s">
        <v>148</v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2"/>
      <c r="X86" s="70"/>
      <c r="Y86" s="71"/>
      <c r="Z86" s="71"/>
      <c r="AA86" s="71"/>
      <c r="AB86" s="72"/>
      <c r="AC86" s="70"/>
      <c r="AD86" s="71"/>
      <c r="AE86" s="71"/>
      <c r="AF86" s="71"/>
      <c r="AG86" s="72"/>
      <c r="AH86" s="70"/>
      <c r="AI86" s="71"/>
      <c r="AJ86" s="72"/>
      <c r="AK86" s="70">
        <f>IF(ISNUMBER(X86),X86,0)+IF(ISNUMBER(AC86),AC86,0)</f>
        <v>0</v>
      </c>
      <c r="AL86" s="71"/>
      <c r="AM86" s="71"/>
      <c r="AN86" s="71"/>
      <c r="AO86" s="72"/>
      <c r="AP86" s="70"/>
      <c r="AQ86" s="71"/>
      <c r="AR86" s="71"/>
      <c r="AS86" s="71"/>
      <c r="AT86" s="72"/>
      <c r="AU86" s="70"/>
      <c r="AV86" s="71"/>
      <c r="AW86" s="71"/>
      <c r="AX86" s="71"/>
      <c r="AY86" s="72"/>
      <c r="AZ86" s="70"/>
      <c r="BA86" s="71"/>
      <c r="BB86" s="72"/>
      <c r="BC86" s="70">
        <f>IF(ISNUMBER(AP86),AP86,0)+IF(ISNUMBER(AU86),AU86,0)</f>
        <v>0</v>
      </c>
      <c r="BD86" s="71"/>
      <c r="BE86" s="71"/>
      <c r="BF86" s="71"/>
      <c r="BG86" s="72"/>
      <c r="CA86" s="6" t="s">
        <v>32</v>
      </c>
    </row>
    <row r="89" spans="1:79" ht="14.25" customHeight="1">
      <c r="A89" s="33" t="s">
        <v>121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</row>
    <row r="90" spans="1:79" ht="14.25" customHeight="1">
      <c r="A90" s="33" t="s">
        <v>232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</row>
    <row r="91" spans="1:79" ht="15" customHeight="1">
      <c r="A91" s="79" t="s">
        <v>218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</row>
    <row r="92" spans="1:79" ht="23.1" customHeight="1">
      <c r="A92" s="48" t="s">
        <v>6</v>
      </c>
      <c r="B92" s="49"/>
      <c r="C92" s="49"/>
      <c r="D92" s="48" t="s">
        <v>122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39" t="s">
        <v>219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 t="s">
        <v>222</v>
      </c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 t="s">
        <v>229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spans="1:79" ht="52.5" customHeight="1">
      <c r="A93" s="51"/>
      <c r="B93" s="52"/>
      <c r="C93" s="52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3"/>
      <c r="T93" s="39" t="s">
        <v>4</v>
      </c>
      <c r="U93" s="39"/>
      <c r="V93" s="39"/>
      <c r="W93" s="39"/>
      <c r="X93" s="39"/>
      <c r="Y93" s="39" t="s">
        <v>3</v>
      </c>
      <c r="Z93" s="39"/>
      <c r="AA93" s="39"/>
      <c r="AB93" s="39"/>
      <c r="AC93" s="39"/>
      <c r="AD93" s="40" t="s">
        <v>117</v>
      </c>
      <c r="AE93" s="41"/>
      <c r="AF93" s="42"/>
      <c r="AG93" s="39" t="s">
        <v>5</v>
      </c>
      <c r="AH93" s="39"/>
      <c r="AI93" s="39"/>
      <c r="AJ93" s="39"/>
      <c r="AK93" s="39"/>
      <c r="AL93" s="39" t="s">
        <v>4</v>
      </c>
      <c r="AM93" s="39"/>
      <c r="AN93" s="39"/>
      <c r="AO93" s="39"/>
      <c r="AP93" s="39"/>
      <c r="AQ93" s="39" t="s">
        <v>3</v>
      </c>
      <c r="AR93" s="39"/>
      <c r="AS93" s="39"/>
      <c r="AT93" s="39"/>
      <c r="AU93" s="39"/>
      <c r="AV93" s="40" t="s">
        <v>117</v>
      </c>
      <c r="AW93" s="41"/>
      <c r="AX93" s="42"/>
      <c r="AY93" s="39" t="s">
        <v>96</v>
      </c>
      <c r="AZ93" s="39"/>
      <c r="BA93" s="39"/>
      <c r="BB93" s="39"/>
      <c r="BC93" s="39"/>
      <c r="BD93" s="39" t="s">
        <v>4</v>
      </c>
      <c r="BE93" s="39"/>
      <c r="BF93" s="39"/>
      <c r="BG93" s="39"/>
      <c r="BH93" s="39"/>
      <c r="BI93" s="39" t="s">
        <v>3</v>
      </c>
      <c r="BJ93" s="39"/>
      <c r="BK93" s="39"/>
      <c r="BL93" s="39"/>
      <c r="BM93" s="39"/>
      <c r="BN93" s="40" t="s">
        <v>117</v>
      </c>
      <c r="BO93" s="41"/>
      <c r="BP93" s="42"/>
      <c r="BQ93" s="39" t="s">
        <v>97</v>
      </c>
      <c r="BR93" s="39"/>
      <c r="BS93" s="39"/>
      <c r="BT93" s="39"/>
      <c r="BU93" s="39"/>
    </row>
    <row r="94" spans="1:79" ht="15" customHeight="1">
      <c r="A94" s="43">
        <v>1</v>
      </c>
      <c r="B94" s="44"/>
      <c r="C94" s="44"/>
      <c r="D94" s="43">
        <v>2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39">
        <v>3</v>
      </c>
      <c r="U94" s="39"/>
      <c r="V94" s="39"/>
      <c r="W94" s="39"/>
      <c r="X94" s="39"/>
      <c r="Y94" s="39">
        <v>4</v>
      </c>
      <c r="Z94" s="39"/>
      <c r="AA94" s="39"/>
      <c r="AB94" s="39"/>
      <c r="AC94" s="39"/>
      <c r="AD94" s="43">
        <v>5</v>
      </c>
      <c r="AE94" s="44"/>
      <c r="AF94" s="45"/>
      <c r="AG94" s="39">
        <v>6</v>
      </c>
      <c r="AH94" s="39"/>
      <c r="AI94" s="39"/>
      <c r="AJ94" s="39"/>
      <c r="AK94" s="39"/>
      <c r="AL94" s="39">
        <v>7</v>
      </c>
      <c r="AM94" s="39"/>
      <c r="AN94" s="39"/>
      <c r="AO94" s="39"/>
      <c r="AP94" s="39"/>
      <c r="AQ94" s="39">
        <v>8</v>
      </c>
      <c r="AR94" s="39"/>
      <c r="AS94" s="39"/>
      <c r="AT94" s="39"/>
      <c r="AU94" s="39"/>
      <c r="AV94" s="43">
        <v>9</v>
      </c>
      <c r="AW94" s="44"/>
      <c r="AX94" s="45"/>
      <c r="AY94" s="39">
        <v>10</v>
      </c>
      <c r="AZ94" s="39"/>
      <c r="BA94" s="39"/>
      <c r="BB94" s="39"/>
      <c r="BC94" s="39"/>
      <c r="BD94" s="39">
        <v>11</v>
      </c>
      <c r="BE94" s="39"/>
      <c r="BF94" s="39"/>
      <c r="BG94" s="39"/>
      <c r="BH94" s="39"/>
      <c r="BI94" s="39">
        <v>12</v>
      </c>
      <c r="BJ94" s="39"/>
      <c r="BK94" s="39"/>
      <c r="BL94" s="39"/>
      <c r="BM94" s="39"/>
      <c r="BN94" s="43">
        <v>13</v>
      </c>
      <c r="BO94" s="44"/>
      <c r="BP94" s="45"/>
      <c r="BQ94" s="39">
        <v>14</v>
      </c>
      <c r="BR94" s="39"/>
      <c r="BS94" s="39"/>
      <c r="BT94" s="39"/>
      <c r="BU94" s="39"/>
    </row>
    <row r="95" spans="1:79" s="1" customFormat="1" ht="14.25" hidden="1" customHeight="1">
      <c r="A95" s="66" t="s">
        <v>69</v>
      </c>
      <c r="B95" s="67"/>
      <c r="C95" s="67"/>
      <c r="D95" s="66" t="s">
        <v>57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8"/>
      <c r="T95" s="65" t="s">
        <v>65</v>
      </c>
      <c r="U95" s="65"/>
      <c r="V95" s="65"/>
      <c r="W95" s="65"/>
      <c r="X95" s="65"/>
      <c r="Y95" s="65" t="s">
        <v>66</v>
      </c>
      <c r="Z95" s="65"/>
      <c r="AA95" s="65"/>
      <c r="AB95" s="65"/>
      <c r="AC95" s="65"/>
      <c r="AD95" s="66" t="s">
        <v>91</v>
      </c>
      <c r="AE95" s="67"/>
      <c r="AF95" s="68"/>
      <c r="AG95" s="54" t="s">
        <v>99</v>
      </c>
      <c r="AH95" s="54"/>
      <c r="AI95" s="54"/>
      <c r="AJ95" s="54"/>
      <c r="AK95" s="54"/>
      <c r="AL95" s="65" t="s">
        <v>67</v>
      </c>
      <c r="AM95" s="65"/>
      <c r="AN95" s="65"/>
      <c r="AO95" s="65"/>
      <c r="AP95" s="65"/>
      <c r="AQ95" s="65" t="s">
        <v>68</v>
      </c>
      <c r="AR95" s="65"/>
      <c r="AS95" s="65"/>
      <c r="AT95" s="65"/>
      <c r="AU95" s="65"/>
      <c r="AV95" s="66" t="s">
        <v>92</v>
      </c>
      <c r="AW95" s="67"/>
      <c r="AX95" s="68"/>
      <c r="AY95" s="54" t="s">
        <v>99</v>
      </c>
      <c r="AZ95" s="54"/>
      <c r="BA95" s="54"/>
      <c r="BB95" s="54"/>
      <c r="BC95" s="54"/>
      <c r="BD95" s="65" t="s">
        <v>58</v>
      </c>
      <c r="BE95" s="65"/>
      <c r="BF95" s="65"/>
      <c r="BG95" s="65"/>
      <c r="BH95" s="65"/>
      <c r="BI95" s="65" t="s">
        <v>59</v>
      </c>
      <c r="BJ95" s="65"/>
      <c r="BK95" s="65"/>
      <c r="BL95" s="65"/>
      <c r="BM95" s="65"/>
      <c r="BN95" s="66" t="s">
        <v>93</v>
      </c>
      <c r="BO95" s="67"/>
      <c r="BP95" s="68"/>
      <c r="BQ95" s="54" t="s">
        <v>99</v>
      </c>
      <c r="BR95" s="54"/>
      <c r="BS95" s="54"/>
      <c r="BT95" s="54"/>
      <c r="BU95" s="54"/>
      <c r="CA95" t="s">
        <v>33</v>
      </c>
    </row>
    <row r="96" spans="1:79" s="25" customFormat="1" ht="25.5" customHeight="1">
      <c r="A96" s="55">
        <v>1</v>
      </c>
      <c r="B96" s="56"/>
      <c r="C96" s="56"/>
      <c r="D96" s="58" t="s">
        <v>178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445073</v>
      </c>
      <c r="U96" s="61"/>
      <c r="V96" s="61"/>
      <c r="W96" s="61"/>
      <c r="X96" s="61"/>
      <c r="Y96" s="61">
        <v>0</v>
      </c>
      <c r="Z96" s="61"/>
      <c r="AA96" s="61"/>
      <c r="AB96" s="61"/>
      <c r="AC96" s="61"/>
      <c r="AD96" s="62">
        <v>0</v>
      </c>
      <c r="AE96" s="63"/>
      <c r="AF96" s="64"/>
      <c r="AG96" s="61">
        <f>IF(ISNUMBER(T96),T96,0)+IF(ISNUMBER(Y96),Y96,0)</f>
        <v>445073</v>
      </c>
      <c r="AH96" s="61"/>
      <c r="AI96" s="61"/>
      <c r="AJ96" s="61"/>
      <c r="AK96" s="61"/>
      <c r="AL96" s="61">
        <v>462536</v>
      </c>
      <c r="AM96" s="61"/>
      <c r="AN96" s="61"/>
      <c r="AO96" s="61"/>
      <c r="AP96" s="61"/>
      <c r="AQ96" s="61">
        <v>0</v>
      </c>
      <c r="AR96" s="61"/>
      <c r="AS96" s="61"/>
      <c r="AT96" s="61"/>
      <c r="AU96" s="61"/>
      <c r="AV96" s="62">
        <v>0</v>
      </c>
      <c r="AW96" s="63"/>
      <c r="AX96" s="64"/>
      <c r="AY96" s="61">
        <f>IF(ISNUMBER(AL96),AL96,0)+IF(ISNUMBER(AQ96),AQ96,0)</f>
        <v>462536</v>
      </c>
      <c r="AZ96" s="61"/>
      <c r="BA96" s="61"/>
      <c r="BB96" s="61"/>
      <c r="BC96" s="61"/>
      <c r="BD96" s="61">
        <v>500263</v>
      </c>
      <c r="BE96" s="61"/>
      <c r="BF96" s="61"/>
      <c r="BG96" s="61"/>
      <c r="BH96" s="61"/>
      <c r="BI96" s="61">
        <v>0</v>
      </c>
      <c r="BJ96" s="61"/>
      <c r="BK96" s="61"/>
      <c r="BL96" s="61"/>
      <c r="BM96" s="61"/>
      <c r="BN96" s="62">
        <v>0</v>
      </c>
      <c r="BO96" s="63"/>
      <c r="BP96" s="64"/>
      <c r="BQ96" s="61">
        <f>IF(ISNUMBER(BD96),BD96,0)+IF(ISNUMBER(BI96),BI96,0)</f>
        <v>500263</v>
      </c>
      <c r="BR96" s="61"/>
      <c r="BS96" s="61"/>
      <c r="BT96" s="61"/>
      <c r="BU96" s="61"/>
      <c r="CA96" s="25" t="s">
        <v>34</v>
      </c>
    </row>
    <row r="97" spans="1:79" s="6" customFormat="1" ht="12.75" customHeight="1">
      <c r="A97" s="80"/>
      <c r="B97" s="81"/>
      <c r="C97" s="81"/>
      <c r="D97" s="108" t="s">
        <v>148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10"/>
      <c r="T97" s="69">
        <v>445073</v>
      </c>
      <c r="U97" s="69"/>
      <c r="V97" s="69"/>
      <c r="W97" s="69"/>
      <c r="X97" s="69"/>
      <c r="Y97" s="69">
        <v>0</v>
      </c>
      <c r="Z97" s="69"/>
      <c r="AA97" s="69"/>
      <c r="AB97" s="69"/>
      <c r="AC97" s="69"/>
      <c r="AD97" s="70">
        <v>0</v>
      </c>
      <c r="AE97" s="71"/>
      <c r="AF97" s="72"/>
      <c r="AG97" s="69">
        <f>IF(ISNUMBER(T97),T97,0)+IF(ISNUMBER(Y97),Y97,0)</f>
        <v>445073</v>
      </c>
      <c r="AH97" s="69"/>
      <c r="AI97" s="69"/>
      <c r="AJ97" s="69"/>
      <c r="AK97" s="69"/>
      <c r="AL97" s="69">
        <v>462536</v>
      </c>
      <c r="AM97" s="69"/>
      <c r="AN97" s="69"/>
      <c r="AO97" s="69"/>
      <c r="AP97" s="69"/>
      <c r="AQ97" s="69">
        <v>0</v>
      </c>
      <c r="AR97" s="69"/>
      <c r="AS97" s="69"/>
      <c r="AT97" s="69"/>
      <c r="AU97" s="69"/>
      <c r="AV97" s="70">
        <v>0</v>
      </c>
      <c r="AW97" s="71"/>
      <c r="AX97" s="72"/>
      <c r="AY97" s="69">
        <f>IF(ISNUMBER(AL97),AL97,0)+IF(ISNUMBER(AQ97),AQ97,0)</f>
        <v>462536</v>
      </c>
      <c r="AZ97" s="69"/>
      <c r="BA97" s="69"/>
      <c r="BB97" s="69"/>
      <c r="BC97" s="69"/>
      <c r="BD97" s="69">
        <v>500263</v>
      </c>
      <c r="BE97" s="69"/>
      <c r="BF97" s="69"/>
      <c r="BG97" s="69"/>
      <c r="BH97" s="69"/>
      <c r="BI97" s="69">
        <v>0</v>
      </c>
      <c r="BJ97" s="69"/>
      <c r="BK97" s="69"/>
      <c r="BL97" s="69"/>
      <c r="BM97" s="69"/>
      <c r="BN97" s="70">
        <v>0</v>
      </c>
      <c r="BO97" s="71"/>
      <c r="BP97" s="72"/>
      <c r="BQ97" s="69">
        <f>IF(ISNUMBER(BD97),BD97,0)+IF(ISNUMBER(BI97),BI97,0)</f>
        <v>500263</v>
      </c>
      <c r="BR97" s="69"/>
      <c r="BS97" s="69"/>
      <c r="BT97" s="69"/>
      <c r="BU97" s="69"/>
    </row>
    <row r="99" spans="1:79" ht="14.25" customHeight="1">
      <c r="A99" s="33" t="s">
        <v>248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</row>
    <row r="100" spans="1:79" ht="15" customHeight="1">
      <c r="A100" s="79" t="s">
        <v>218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</row>
    <row r="101" spans="1:79" ht="23.1" customHeight="1">
      <c r="A101" s="48" t="s">
        <v>6</v>
      </c>
      <c r="B101" s="49"/>
      <c r="C101" s="49"/>
      <c r="D101" s="48" t="s">
        <v>122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0"/>
      <c r="T101" s="39" t="s">
        <v>240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 t="s">
        <v>245</v>
      </c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79" ht="54" customHeight="1">
      <c r="A102" s="51"/>
      <c r="B102" s="52"/>
      <c r="C102" s="52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3"/>
      <c r="T102" s="39" t="s">
        <v>4</v>
      </c>
      <c r="U102" s="39"/>
      <c r="V102" s="39"/>
      <c r="W102" s="39"/>
      <c r="X102" s="39"/>
      <c r="Y102" s="39" t="s">
        <v>3</v>
      </c>
      <c r="Z102" s="39"/>
      <c r="AA102" s="39"/>
      <c r="AB102" s="39"/>
      <c r="AC102" s="39"/>
      <c r="AD102" s="40" t="s">
        <v>117</v>
      </c>
      <c r="AE102" s="41"/>
      <c r="AF102" s="42"/>
      <c r="AG102" s="39" t="s">
        <v>5</v>
      </c>
      <c r="AH102" s="39"/>
      <c r="AI102" s="39"/>
      <c r="AJ102" s="39"/>
      <c r="AK102" s="39"/>
      <c r="AL102" s="39" t="s">
        <v>4</v>
      </c>
      <c r="AM102" s="39"/>
      <c r="AN102" s="39"/>
      <c r="AO102" s="39"/>
      <c r="AP102" s="39"/>
      <c r="AQ102" s="39" t="s">
        <v>3</v>
      </c>
      <c r="AR102" s="39"/>
      <c r="AS102" s="39"/>
      <c r="AT102" s="39"/>
      <c r="AU102" s="39"/>
      <c r="AV102" s="40" t="s">
        <v>117</v>
      </c>
      <c r="AW102" s="41"/>
      <c r="AX102" s="42"/>
      <c r="AY102" s="39" t="s">
        <v>96</v>
      </c>
      <c r="AZ102" s="39"/>
      <c r="BA102" s="39"/>
      <c r="BB102" s="39"/>
      <c r="BC102" s="39"/>
    </row>
    <row r="103" spans="1:79" ht="15" customHeight="1">
      <c r="A103" s="43">
        <v>1</v>
      </c>
      <c r="B103" s="44"/>
      <c r="C103" s="44"/>
      <c r="D103" s="43">
        <v>2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5"/>
      <c r="T103" s="39">
        <v>3</v>
      </c>
      <c r="U103" s="39"/>
      <c r="V103" s="39"/>
      <c r="W103" s="39"/>
      <c r="X103" s="39"/>
      <c r="Y103" s="39">
        <v>4</v>
      </c>
      <c r="Z103" s="39"/>
      <c r="AA103" s="39"/>
      <c r="AB103" s="39"/>
      <c r="AC103" s="39"/>
      <c r="AD103" s="43">
        <v>5</v>
      </c>
      <c r="AE103" s="44"/>
      <c r="AF103" s="45"/>
      <c r="AG103" s="39">
        <v>6</v>
      </c>
      <c r="AH103" s="39"/>
      <c r="AI103" s="39"/>
      <c r="AJ103" s="39"/>
      <c r="AK103" s="39"/>
      <c r="AL103" s="39">
        <v>7</v>
      </c>
      <c r="AM103" s="39"/>
      <c r="AN103" s="39"/>
      <c r="AO103" s="39"/>
      <c r="AP103" s="39"/>
      <c r="AQ103" s="39">
        <v>8</v>
      </c>
      <c r="AR103" s="39"/>
      <c r="AS103" s="39"/>
      <c r="AT103" s="39"/>
      <c r="AU103" s="39"/>
      <c r="AV103" s="43">
        <v>9</v>
      </c>
      <c r="AW103" s="44"/>
      <c r="AX103" s="45"/>
      <c r="AY103" s="39">
        <v>10</v>
      </c>
      <c r="AZ103" s="39"/>
      <c r="BA103" s="39"/>
      <c r="BB103" s="39"/>
      <c r="BC103" s="39"/>
    </row>
    <row r="104" spans="1:79" s="1" customFormat="1" ht="10.5" hidden="1" customHeight="1">
      <c r="A104" s="66" t="s">
        <v>69</v>
      </c>
      <c r="B104" s="67"/>
      <c r="C104" s="67"/>
      <c r="D104" s="66" t="s">
        <v>57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8"/>
      <c r="T104" s="65" t="s">
        <v>60</v>
      </c>
      <c r="U104" s="65"/>
      <c r="V104" s="65"/>
      <c r="W104" s="65"/>
      <c r="X104" s="65"/>
      <c r="Y104" s="65" t="s">
        <v>61</v>
      </c>
      <c r="Z104" s="65"/>
      <c r="AA104" s="65"/>
      <c r="AB104" s="65"/>
      <c r="AC104" s="65"/>
      <c r="AD104" s="66" t="s">
        <v>94</v>
      </c>
      <c r="AE104" s="67"/>
      <c r="AF104" s="68"/>
      <c r="AG104" s="54" t="s">
        <v>99</v>
      </c>
      <c r="AH104" s="54"/>
      <c r="AI104" s="54"/>
      <c r="AJ104" s="54"/>
      <c r="AK104" s="54"/>
      <c r="AL104" s="65" t="s">
        <v>62</v>
      </c>
      <c r="AM104" s="65"/>
      <c r="AN104" s="65"/>
      <c r="AO104" s="65"/>
      <c r="AP104" s="65"/>
      <c r="AQ104" s="65" t="s">
        <v>63</v>
      </c>
      <c r="AR104" s="65"/>
      <c r="AS104" s="65"/>
      <c r="AT104" s="65"/>
      <c r="AU104" s="65"/>
      <c r="AV104" s="66" t="s">
        <v>95</v>
      </c>
      <c r="AW104" s="67"/>
      <c r="AX104" s="68"/>
      <c r="AY104" s="54" t="s">
        <v>99</v>
      </c>
      <c r="AZ104" s="54"/>
      <c r="BA104" s="54"/>
      <c r="BB104" s="54"/>
      <c r="BC104" s="54"/>
      <c r="CA104" s="1" t="s">
        <v>35</v>
      </c>
    </row>
    <row r="105" spans="1:79" s="25" customFormat="1" ht="25.5" customHeight="1">
      <c r="A105" s="55">
        <v>1</v>
      </c>
      <c r="B105" s="56"/>
      <c r="C105" s="56"/>
      <c r="D105" s="58" t="s">
        <v>178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539390</v>
      </c>
      <c r="U105" s="61"/>
      <c r="V105" s="61"/>
      <c r="W105" s="61"/>
      <c r="X105" s="61"/>
      <c r="Y105" s="61">
        <v>0</v>
      </c>
      <c r="Z105" s="61"/>
      <c r="AA105" s="61"/>
      <c r="AB105" s="61"/>
      <c r="AC105" s="61"/>
      <c r="AD105" s="62">
        <v>0</v>
      </c>
      <c r="AE105" s="63"/>
      <c r="AF105" s="64"/>
      <c r="AG105" s="61">
        <f>IF(ISNUMBER(T105),T105,0)+IF(ISNUMBER(Y105),Y105,0)</f>
        <v>539390</v>
      </c>
      <c r="AH105" s="61"/>
      <c r="AI105" s="61"/>
      <c r="AJ105" s="61"/>
      <c r="AK105" s="61"/>
      <c r="AL105" s="61">
        <v>579936</v>
      </c>
      <c r="AM105" s="61"/>
      <c r="AN105" s="61"/>
      <c r="AO105" s="61"/>
      <c r="AP105" s="61"/>
      <c r="AQ105" s="61">
        <v>0</v>
      </c>
      <c r="AR105" s="61"/>
      <c r="AS105" s="61"/>
      <c r="AT105" s="61"/>
      <c r="AU105" s="61"/>
      <c r="AV105" s="62">
        <v>0</v>
      </c>
      <c r="AW105" s="63"/>
      <c r="AX105" s="64"/>
      <c r="AY105" s="61">
        <f>IF(ISNUMBER(AL105),AL105,0)+IF(ISNUMBER(AQ105),AQ105,0)</f>
        <v>579936</v>
      </c>
      <c r="AZ105" s="61"/>
      <c r="BA105" s="61"/>
      <c r="BB105" s="61"/>
      <c r="BC105" s="61"/>
      <c r="CA105" s="25" t="s">
        <v>36</v>
      </c>
    </row>
    <row r="106" spans="1:79" s="6" customFormat="1" ht="12.75" customHeight="1">
      <c r="A106" s="80"/>
      <c r="B106" s="81"/>
      <c r="C106" s="81"/>
      <c r="D106" s="108" t="s">
        <v>148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10"/>
      <c r="T106" s="69">
        <v>539390</v>
      </c>
      <c r="U106" s="69"/>
      <c r="V106" s="69"/>
      <c r="W106" s="69"/>
      <c r="X106" s="69"/>
      <c r="Y106" s="69">
        <v>0</v>
      </c>
      <c r="Z106" s="69"/>
      <c r="AA106" s="69"/>
      <c r="AB106" s="69"/>
      <c r="AC106" s="69"/>
      <c r="AD106" s="70">
        <v>0</v>
      </c>
      <c r="AE106" s="71"/>
      <c r="AF106" s="72"/>
      <c r="AG106" s="69">
        <f>IF(ISNUMBER(T106),T106,0)+IF(ISNUMBER(Y106),Y106,0)</f>
        <v>539390</v>
      </c>
      <c r="AH106" s="69"/>
      <c r="AI106" s="69"/>
      <c r="AJ106" s="69"/>
      <c r="AK106" s="69"/>
      <c r="AL106" s="69">
        <v>579936</v>
      </c>
      <c r="AM106" s="69"/>
      <c r="AN106" s="69"/>
      <c r="AO106" s="69"/>
      <c r="AP106" s="69"/>
      <c r="AQ106" s="69">
        <v>0</v>
      </c>
      <c r="AR106" s="69"/>
      <c r="AS106" s="69"/>
      <c r="AT106" s="69"/>
      <c r="AU106" s="69"/>
      <c r="AV106" s="70">
        <v>0</v>
      </c>
      <c r="AW106" s="71"/>
      <c r="AX106" s="72"/>
      <c r="AY106" s="69">
        <f>IF(ISNUMBER(AL106),AL106,0)+IF(ISNUMBER(AQ106),AQ106,0)</f>
        <v>579936</v>
      </c>
      <c r="AZ106" s="69"/>
      <c r="BA106" s="69"/>
      <c r="BB106" s="69"/>
      <c r="BC106" s="69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33" t="s">
        <v>153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</row>
    <row r="110" spans="1:79" ht="14.25" customHeight="1">
      <c r="A110" s="33" t="s">
        <v>233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</row>
    <row r="111" spans="1:79" ht="23.1" customHeight="1">
      <c r="A111" s="48" t="s">
        <v>6</v>
      </c>
      <c r="B111" s="49"/>
      <c r="C111" s="49"/>
      <c r="D111" s="39" t="s">
        <v>9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 t="s">
        <v>8</v>
      </c>
      <c r="R111" s="39"/>
      <c r="S111" s="39"/>
      <c r="T111" s="39"/>
      <c r="U111" s="39"/>
      <c r="V111" s="39" t="s">
        <v>7</v>
      </c>
      <c r="W111" s="39"/>
      <c r="X111" s="39"/>
      <c r="Y111" s="39"/>
      <c r="Z111" s="39"/>
      <c r="AA111" s="39"/>
      <c r="AB111" s="39"/>
      <c r="AC111" s="39"/>
      <c r="AD111" s="39"/>
      <c r="AE111" s="39"/>
      <c r="AF111" s="43" t="s">
        <v>219</v>
      </c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5"/>
      <c r="AU111" s="43" t="s">
        <v>222</v>
      </c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5"/>
      <c r="BJ111" s="43" t="s">
        <v>229</v>
      </c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5"/>
    </row>
    <row r="112" spans="1:79" ht="32.25" customHeight="1">
      <c r="A112" s="51"/>
      <c r="B112" s="52"/>
      <c r="C112" s="52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 t="s">
        <v>4</v>
      </c>
      <c r="AG112" s="39"/>
      <c r="AH112" s="39"/>
      <c r="AI112" s="39"/>
      <c r="AJ112" s="39"/>
      <c r="AK112" s="39" t="s">
        <v>3</v>
      </c>
      <c r="AL112" s="39"/>
      <c r="AM112" s="39"/>
      <c r="AN112" s="39"/>
      <c r="AO112" s="39"/>
      <c r="AP112" s="39" t="s">
        <v>124</v>
      </c>
      <c r="AQ112" s="39"/>
      <c r="AR112" s="39"/>
      <c r="AS112" s="39"/>
      <c r="AT112" s="39"/>
      <c r="AU112" s="39" t="s">
        <v>4</v>
      </c>
      <c r="AV112" s="39"/>
      <c r="AW112" s="39"/>
      <c r="AX112" s="39"/>
      <c r="AY112" s="39"/>
      <c r="AZ112" s="39" t="s">
        <v>3</v>
      </c>
      <c r="BA112" s="39"/>
      <c r="BB112" s="39"/>
      <c r="BC112" s="39"/>
      <c r="BD112" s="39"/>
      <c r="BE112" s="39" t="s">
        <v>90</v>
      </c>
      <c r="BF112" s="39"/>
      <c r="BG112" s="39"/>
      <c r="BH112" s="39"/>
      <c r="BI112" s="39"/>
      <c r="BJ112" s="39" t="s">
        <v>4</v>
      </c>
      <c r="BK112" s="39"/>
      <c r="BL112" s="39"/>
      <c r="BM112" s="39"/>
      <c r="BN112" s="39"/>
      <c r="BO112" s="39" t="s">
        <v>3</v>
      </c>
      <c r="BP112" s="39"/>
      <c r="BQ112" s="39"/>
      <c r="BR112" s="39"/>
      <c r="BS112" s="39"/>
      <c r="BT112" s="39" t="s">
        <v>97</v>
      </c>
      <c r="BU112" s="39"/>
      <c r="BV112" s="39"/>
      <c r="BW112" s="39"/>
      <c r="BX112" s="39"/>
    </row>
    <row r="113" spans="1:79" ht="15" customHeight="1">
      <c r="A113" s="43">
        <v>1</v>
      </c>
      <c r="B113" s="44"/>
      <c r="C113" s="44"/>
      <c r="D113" s="39">
        <v>2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>
        <v>3</v>
      </c>
      <c r="R113" s="39"/>
      <c r="S113" s="39"/>
      <c r="T113" s="39"/>
      <c r="U113" s="39"/>
      <c r="V113" s="39">
        <v>4</v>
      </c>
      <c r="W113" s="39"/>
      <c r="X113" s="39"/>
      <c r="Y113" s="39"/>
      <c r="Z113" s="39"/>
      <c r="AA113" s="39"/>
      <c r="AB113" s="39"/>
      <c r="AC113" s="39"/>
      <c r="AD113" s="39"/>
      <c r="AE113" s="39"/>
      <c r="AF113" s="39">
        <v>5</v>
      </c>
      <c r="AG113" s="39"/>
      <c r="AH113" s="39"/>
      <c r="AI113" s="39"/>
      <c r="AJ113" s="39"/>
      <c r="AK113" s="39">
        <v>6</v>
      </c>
      <c r="AL113" s="39"/>
      <c r="AM113" s="39"/>
      <c r="AN113" s="39"/>
      <c r="AO113" s="39"/>
      <c r="AP113" s="39">
        <v>7</v>
      </c>
      <c r="AQ113" s="39"/>
      <c r="AR113" s="39"/>
      <c r="AS113" s="39"/>
      <c r="AT113" s="39"/>
      <c r="AU113" s="39">
        <v>8</v>
      </c>
      <c r="AV113" s="39"/>
      <c r="AW113" s="39"/>
      <c r="AX113" s="39"/>
      <c r="AY113" s="39"/>
      <c r="AZ113" s="39">
        <v>9</v>
      </c>
      <c r="BA113" s="39"/>
      <c r="BB113" s="39"/>
      <c r="BC113" s="39"/>
      <c r="BD113" s="39"/>
      <c r="BE113" s="39">
        <v>10</v>
      </c>
      <c r="BF113" s="39"/>
      <c r="BG113" s="39"/>
      <c r="BH113" s="39"/>
      <c r="BI113" s="39"/>
      <c r="BJ113" s="39">
        <v>11</v>
      </c>
      <c r="BK113" s="39"/>
      <c r="BL113" s="39"/>
      <c r="BM113" s="39"/>
      <c r="BN113" s="39"/>
      <c r="BO113" s="39">
        <v>12</v>
      </c>
      <c r="BP113" s="39"/>
      <c r="BQ113" s="39"/>
      <c r="BR113" s="39"/>
      <c r="BS113" s="39"/>
      <c r="BT113" s="39">
        <v>13</v>
      </c>
      <c r="BU113" s="39"/>
      <c r="BV113" s="39"/>
      <c r="BW113" s="39"/>
      <c r="BX113" s="39"/>
    </row>
    <row r="114" spans="1:79" ht="10.5" hidden="1" customHeight="1">
      <c r="A114" s="66" t="s">
        <v>155</v>
      </c>
      <c r="B114" s="67"/>
      <c r="C114" s="67"/>
      <c r="D114" s="39" t="s">
        <v>57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 t="s">
        <v>70</v>
      </c>
      <c r="R114" s="39"/>
      <c r="S114" s="39"/>
      <c r="T114" s="39"/>
      <c r="U114" s="39"/>
      <c r="V114" s="39" t="s">
        <v>71</v>
      </c>
      <c r="W114" s="39"/>
      <c r="X114" s="39"/>
      <c r="Y114" s="39"/>
      <c r="Z114" s="39"/>
      <c r="AA114" s="39"/>
      <c r="AB114" s="39"/>
      <c r="AC114" s="39"/>
      <c r="AD114" s="39"/>
      <c r="AE114" s="39"/>
      <c r="AF114" s="65" t="s">
        <v>112</v>
      </c>
      <c r="AG114" s="65"/>
      <c r="AH114" s="65"/>
      <c r="AI114" s="65"/>
      <c r="AJ114" s="65"/>
      <c r="AK114" s="86" t="s">
        <v>113</v>
      </c>
      <c r="AL114" s="86"/>
      <c r="AM114" s="86"/>
      <c r="AN114" s="86"/>
      <c r="AO114" s="86"/>
      <c r="AP114" s="54" t="s">
        <v>123</v>
      </c>
      <c r="AQ114" s="54"/>
      <c r="AR114" s="54"/>
      <c r="AS114" s="54"/>
      <c r="AT114" s="54"/>
      <c r="AU114" s="65" t="s">
        <v>114</v>
      </c>
      <c r="AV114" s="65"/>
      <c r="AW114" s="65"/>
      <c r="AX114" s="65"/>
      <c r="AY114" s="65"/>
      <c r="AZ114" s="86" t="s">
        <v>115</v>
      </c>
      <c r="BA114" s="86"/>
      <c r="BB114" s="86"/>
      <c r="BC114" s="86"/>
      <c r="BD114" s="86"/>
      <c r="BE114" s="54" t="s">
        <v>123</v>
      </c>
      <c r="BF114" s="54"/>
      <c r="BG114" s="54"/>
      <c r="BH114" s="54"/>
      <c r="BI114" s="54"/>
      <c r="BJ114" s="65" t="s">
        <v>106</v>
      </c>
      <c r="BK114" s="65"/>
      <c r="BL114" s="65"/>
      <c r="BM114" s="65"/>
      <c r="BN114" s="65"/>
      <c r="BO114" s="86" t="s">
        <v>107</v>
      </c>
      <c r="BP114" s="86"/>
      <c r="BQ114" s="86"/>
      <c r="BR114" s="86"/>
      <c r="BS114" s="86"/>
      <c r="BT114" s="54" t="s">
        <v>123</v>
      </c>
      <c r="BU114" s="54"/>
      <c r="BV114" s="54"/>
      <c r="BW114" s="54"/>
      <c r="BX114" s="54"/>
      <c r="CA114" t="s">
        <v>37</v>
      </c>
    </row>
    <row r="115" spans="1:79" s="6" customFormat="1" ht="15" customHeight="1">
      <c r="A115" s="80">
        <v>0</v>
      </c>
      <c r="B115" s="81"/>
      <c r="C115" s="81"/>
      <c r="D115" s="88" t="s">
        <v>179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>
        <f t="shared" ref="AP115:AP126" si="5">IF(ISNUMBER(AF115),AF115,0)+IF(ISNUMBER(AK115),AK115,0)</f>
        <v>0</v>
      </c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>
        <f t="shared" ref="BE115:BE126" si="6">IF(ISNUMBER(AU115),AU115,0)+IF(ISNUMBER(AZ115),AZ115,0)</f>
        <v>0</v>
      </c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>
        <f t="shared" ref="BT115:BT126" si="7">IF(ISNUMBER(BJ115),BJ115,0)+IF(ISNUMBER(BO115),BO115,0)</f>
        <v>0</v>
      </c>
      <c r="BU115" s="87"/>
      <c r="BV115" s="87"/>
      <c r="BW115" s="87"/>
      <c r="BX115" s="87"/>
      <c r="CA115" s="6" t="s">
        <v>38</v>
      </c>
    </row>
    <row r="116" spans="1:79" s="25" customFormat="1" ht="28.5" customHeight="1">
      <c r="A116" s="55">
        <v>0</v>
      </c>
      <c r="B116" s="56"/>
      <c r="C116" s="56"/>
      <c r="D116" s="90" t="s">
        <v>180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9"/>
      <c r="Q116" s="39" t="s">
        <v>181</v>
      </c>
      <c r="R116" s="39"/>
      <c r="S116" s="39"/>
      <c r="T116" s="39"/>
      <c r="U116" s="39"/>
      <c r="V116" s="39" t="s">
        <v>182</v>
      </c>
      <c r="W116" s="39"/>
      <c r="X116" s="39"/>
      <c r="Y116" s="39"/>
      <c r="Z116" s="39"/>
      <c r="AA116" s="39"/>
      <c r="AB116" s="39"/>
      <c r="AC116" s="39"/>
      <c r="AD116" s="39"/>
      <c r="AE116" s="39"/>
      <c r="AF116" s="89">
        <v>4</v>
      </c>
      <c r="AG116" s="89"/>
      <c r="AH116" s="89"/>
      <c r="AI116" s="89"/>
      <c r="AJ116" s="89"/>
      <c r="AK116" s="89">
        <v>0</v>
      </c>
      <c r="AL116" s="89"/>
      <c r="AM116" s="89"/>
      <c r="AN116" s="89"/>
      <c r="AO116" s="89"/>
      <c r="AP116" s="89">
        <f t="shared" si="5"/>
        <v>4</v>
      </c>
      <c r="AQ116" s="89"/>
      <c r="AR116" s="89"/>
      <c r="AS116" s="89"/>
      <c r="AT116" s="89"/>
      <c r="AU116" s="89">
        <v>4</v>
      </c>
      <c r="AV116" s="89"/>
      <c r="AW116" s="89"/>
      <c r="AX116" s="89"/>
      <c r="AY116" s="89"/>
      <c r="AZ116" s="89">
        <v>0</v>
      </c>
      <c r="BA116" s="89"/>
      <c r="BB116" s="89"/>
      <c r="BC116" s="89"/>
      <c r="BD116" s="89"/>
      <c r="BE116" s="89">
        <f t="shared" si="6"/>
        <v>4</v>
      </c>
      <c r="BF116" s="89"/>
      <c r="BG116" s="89"/>
      <c r="BH116" s="89"/>
      <c r="BI116" s="89"/>
      <c r="BJ116" s="89">
        <v>4</v>
      </c>
      <c r="BK116" s="89"/>
      <c r="BL116" s="89"/>
      <c r="BM116" s="89"/>
      <c r="BN116" s="89"/>
      <c r="BO116" s="89">
        <v>0</v>
      </c>
      <c r="BP116" s="89"/>
      <c r="BQ116" s="89"/>
      <c r="BR116" s="89"/>
      <c r="BS116" s="89"/>
      <c r="BT116" s="89">
        <f t="shared" si="7"/>
        <v>4</v>
      </c>
      <c r="BU116" s="89"/>
      <c r="BV116" s="89"/>
      <c r="BW116" s="89"/>
      <c r="BX116" s="89"/>
    </row>
    <row r="117" spans="1:79" s="25" customFormat="1" ht="30" customHeight="1">
      <c r="A117" s="55">
        <v>0</v>
      </c>
      <c r="B117" s="56"/>
      <c r="C117" s="56"/>
      <c r="D117" s="90" t="s">
        <v>183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60"/>
      <c r="Q117" s="39" t="s">
        <v>181</v>
      </c>
      <c r="R117" s="39"/>
      <c r="S117" s="39"/>
      <c r="T117" s="39"/>
      <c r="U117" s="39"/>
      <c r="V117" s="39" t="s">
        <v>182</v>
      </c>
      <c r="W117" s="39"/>
      <c r="X117" s="39"/>
      <c r="Y117" s="39"/>
      <c r="Z117" s="39"/>
      <c r="AA117" s="39"/>
      <c r="AB117" s="39"/>
      <c r="AC117" s="39"/>
      <c r="AD117" s="39"/>
      <c r="AE117" s="39"/>
      <c r="AF117" s="89">
        <v>1</v>
      </c>
      <c r="AG117" s="89"/>
      <c r="AH117" s="89"/>
      <c r="AI117" s="89"/>
      <c r="AJ117" s="89"/>
      <c r="AK117" s="89">
        <v>0</v>
      </c>
      <c r="AL117" s="89"/>
      <c r="AM117" s="89"/>
      <c r="AN117" s="89"/>
      <c r="AO117" s="89"/>
      <c r="AP117" s="89">
        <f t="shared" si="5"/>
        <v>1</v>
      </c>
      <c r="AQ117" s="89"/>
      <c r="AR117" s="89"/>
      <c r="AS117" s="89"/>
      <c r="AT117" s="89"/>
      <c r="AU117" s="89">
        <v>1</v>
      </c>
      <c r="AV117" s="89"/>
      <c r="AW117" s="89"/>
      <c r="AX117" s="89"/>
      <c r="AY117" s="89"/>
      <c r="AZ117" s="89">
        <v>0</v>
      </c>
      <c r="BA117" s="89"/>
      <c r="BB117" s="89"/>
      <c r="BC117" s="89"/>
      <c r="BD117" s="89"/>
      <c r="BE117" s="89">
        <f t="shared" si="6"/>
        <v>1</v>
      </c>
      <c r="BF117" s="89"/>
      <c r="BG117" s="89"/>
      <c r="BH117" s="89"/>
      <c r="BI117" s="89"/>
      <c r="BJ117" s="89">
        <v>1</v>
      </c>
      <c r="BK117" s="89"/>
      <c r="BL117" s="89"/>
      <c r="BM117" s="89"/>
      <c r="BN117" s="89"/>
      <c r="BO117" s="89">
        <v>0</v>
      </c>
      <c r="BP117" s="89"/>
      <c r="BQ117" s="89"/>
      <c r="BR117" s="89"/>
      <c r="BS117" s="89"/>
      <c r="BT117" s="89">
        <f t="shared" si="7"/>
        <v>1</v>
      </c>
      <c r="BU117" s="89"/>
      <c r="BV117" s="89"/>
      <c r="BW117" s="89"/>
      <c r="BX117" s="89"/>
    </row>
    <row r="118" spans="1:79" s="25" customFormat="1" ht="30" customHeight="1">
      <c r="A118" s="55">
        <v>0</v>
      </c>
      <c r="B118" s="56"/>
      <c r="C118" s="56"/>
      <c r="D118" s="90" t="s">
        <v>184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  <c r="Q118" s="39" t="s">
        <v>181</v>
      </c>
      <c r="R118" s="39"/>
      <c r="S118" s="39"/>
      <c r="T118" s="39"/>
      <c r="U118" s="39"/>
      <c r="V118" s="39" t="s">
        <v>182</v>
      </c>
      <c r="W118" s="39"/>
      <c r="X118" s="39"/>
      <c r="Y118" s="39"/>
      <c r="Z118" s="39"/>
      <c r="AA118" s="39"/>
      <c r="AB118" s="39"/>
      <c r="AC118" s="39"/>
      <c r="AD118" s="39"/>
      <c r="AE118" s="39"/>
      <c r="AF118" s="89">
        <v>1</v>
      </c>
      <c r="AG118" s="89"/>
      <c r="AH118" s="89"/>
      <c r="AI118" s="89"/>
      <c r="AJ118" s="89"/>
      <c r="AK118" s="89">
        <v>0</v>
      </c>
      <c r="AL118" s="89"/>
      <c r="AM118" s="89"/>
      <c r="AN118" s="89"/>
      <c r="AO118" s="89"/>
      <c r="AP118" s="89">
        <f t="shared" si="5"/>
        <v>1</v>
      </c>
      <c r="AQ118" s="89"/>
      <c r="AR118" s="89"/>
      <c r="AS118" s="89"/>
      <c r="AT118" s="89"/>
      <c r="AU118" s="89">
        <v>1</v>
      </c>
      <c r="AV118" s="89"/>
      <c r="AW118" s="89"/>
      <c r="AX118" s="89"/>
      <c r="AY118" s="89"/>
      <c r="AZ118" s="89">
        <v>0</v>
      </c>
      <c r="BA118" s="89"/>
      <c r="BB118" s="89"/>
      <c r="BC118" s="89"/>
      <c r="BD118" s="89"/>
      <c r="BE118" s="89">
        <f t="shared" si="6"/>
        <v>1</v>
      </c>
      <c r="BF118" s="89"/>
      <c r="BG118" s="89"/>
      <c r="BH118" s="89"/>
      <c r="BI118" s="89"/>
      <c r="BJ118" s="89">
        <v>1</v>
      </c>
      <c r="BK118" s="89"/>
      <c r="BL118" s="89"/>
      <c r="BM118" s="89"/>
      <c r="BN118" s="89"/>
      <c r="BO118" s="89">
        <v>0</v>
      </c>
      <c r="BP118" s="89"/>
      <c r="BQ118" s="89"/>
      <c r="BR118" s="89"/>
      <c r="BS118" s="89"/>
      <c r="BT118" s="89">
        <f t="shared" si="7"/>
        <v>1</v>
      </c>
      <c r="BU118" s="89"/>
      <c r="BV118" s="89"/>
      <c r="BW118" s="89"/>
      <c r="BX118" s="89"/>
    </row>
    <row r="119" spans="1:79" s="25" customFormat="1" ht="30" customHeight="1">
      <c r="A119" s="55">
        <v>0</v>
      </c>
      <c r="B119" s="56"/>
      <c r="C119" s="56"/>
      <c r="D119" s="90" t="s">
        <v>185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  <c r="Q119" s="39" t="s">
        <v>181</v>
      </c>
      <c r="R119" s="39"/>
      <c r="S119" s="39"/>
      <c r="T119" s="39"/>
      <c r="U119" s="39"/>
      <c r="V119" s="39" t="s">
        <v>182</v>
      </c>
      <c r="W119" s="39"/>
      <c r="X119" s="39"/>
      <c r="Y119" s="39"/>
      <c r="Z119" s="39"/>
      <c r="AA119" s="39"/>
      <c r="AB119" s="39"/>
      <c r="AC119" s="39"/>
      <c r="AD119" s="39"/>
      <c r="AE119" s="39"/>
      <c r="AF119" s="89">
        <v>6</v>
      </c>
      <c r="AG119" s="89"/>
      <c r="AH119" s="89"/>
      <c r="AI119" s="89"/>
      <c r="AJ119" s="89"/>
      <c r="AK119" s="89">
        <v>0</v>
      </c>
      <c r="AL119" s="89"/>
      <c r="AM119" s="89"/>
      <c r="AN119" s="89"/>
      <c r="AO119" s="89"/>
      <c r="AP119" s="89">
        <f t="shared" si="5"/>
        <v>6</v>
      </c>
      <c r="AQ119" s="89"/>
      <c r="AR119" s="89"/>
      <c r="AS119" s="89"/>
      <c r="AT119" s="89"/>
      <c r="AU119" s="89">
        <v>6</v>
      </c>
      <c r="AV119" s="89"/>
      <c r="AW119" s="89"/>
      <c r="AX119" s="89"/>
      <c r="AY119" s="89"/>
      <c r="AZ119" s="89">
        <v>0</v>
      </c>
      <c r="BA119" s="89"/>
      <c r="BB119" s="89"/>
      <c r="BC119" s="89"/>
      <c r="BD119" s="89"/>
      <c r="BE119" s="89">
        <f t="shared" si="6"/>
        <v>6</v>
      </c>
      <c r="BF119" s="89"/>
      <c r="BG119" s="89"/>
      <c r="BH119" s="89"/>
      <c r="BI119" s="89"/>
      <c r="BJ119" s="89">
        <v>6</v>
      </c>
      <c r="BK119" s="89"/>
      <c r="BL119" s="89"/>
      <c r="BM119" s="89"/>
      <c r="BN119" s="89"/>
      <c r="BO119" s="89">
        <v>0</v>
      </c>
      <c r="BP119" s="89"/>
      <c r="BQ119" s="89"/>
      <c r="BR119" s="89"/>
      <c r="BS119" s="89"/>
      <c r="BT119" s="89">
        <f t="shared" si="7"/>
        <v>6</v>
      </c>
      <c r="BU119" s="89"/>
      <c r="BV119" s="89"/>
      <c r="BW119" s="89"/>
      <c r="BX119" s="89"/>
    </row>
    <row r="120" spans="1:79" s="25" customFormat="1" ht="30" customHeight="1">
      <c r="A120" s="55">
        <v>0</v>
      </c>
      <c r="B120" s="56"/>
      <c r="C120" s="56"/>
      <c r="D120" s="90" t="s">
        <v>186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  <c r="Q120" s="39" t="s">
        <v>181</v>
      </c>
      <c r="R120" s="39"/>
      <c r="S120" s="39"/>
      <c r="T120" s="39"/>
      <c r="U120" s="39"/>
      <c r="V120" s="90" t="s">
        <v>187</v>
      </c>
      <c r="W120" s="118"/>
      <c r="X120" s="118"/>
      <c r="Y120" s="118"/>
      <c r="Z120" s="118"/>
      <c r="AA120" s="118"/>
      <c r="AB120" s="118"/>
      <c r="AC120" s="118"/>
      <c r="AD120" s="118"/>
      <c r="AE120" s="119"/>
      <c r="AF120" s="89">
        <v>4</v>
      </c>
      <c r="AG120" s="89"/>
      <c r="AH120" s="89"/>
      <c r="AI120" s="89"/>
      <c r="AJ120" s="89"/>
      <c r="AK120" s="89">
        <v>0</v>
      </c>
      <c r="AL120" s="89"/>
      <c r="AM120" s="89"/>
      <c r="AN120" s="89"/>
      <c r="AO120" s="89"/>
      <c r="AP120" s="89">
        <f t="shared" si="5"/>
        <v>4</v>
      </c>
      <c r="AQ120" s="89"/>
      <c r="AR120" s="89"/>
      <c r="AS120" s="89"/>
      <c r="AT120" s="89"/>
      <c r="AU120" s="89">
        <v>4</v>
      </c>
      <c r="AV120" s="89"/>
      <c r="AW120" s="89"/>
      <c r="AX120" s="89"/>
      <c r="AY120" s="89"/>
      <c r="AZ120" s="89">
        <v>0</v>
      </c>
      <c r="BA120" s="89"/>
      <c r="BB120" s="89"/>
      <c r="BC120" s="89"/>
      <c r="BD120" s="89"/>
      <c r="BE120" s="89">
        <f t="shared" si="6"/>
        <v>4</v>
      </c>
      <c r="BF120" s="89"/>
      <c r="BG120" s="89"/>
      <c r="BH120" s="89"/>
      <c r="BI120" s="89"/>
      <c r="BJ120" s="89">
        <v>4</v>
      </c>
      <c r="BK120" s="89"/>
      <c r="BL120" s="89"/>
      <c r="BM120" s="89"/>
      <c r="BN120" s="89"/>
      <c r="BO120" s="89">
        <v>0</v>
      </c>
      <c r="BP120" s="89"/>
      <c r="BQ120" s="89"/>
      <c r="BR120" s="89"/>
      <c r="BS120" s="89"/>
      <c r="BT120" s="89">
        <f t="shared" si="7"/>
        <v>4</v>
      </c>
      <c r="BU120" s="89"/>
      <c r="BV120" s="89"/>
      <c r="BW120" s="89"/>
      <c r="BX120" s="89"/>
    </row>
    <row r="121" spans="1:79" s="6" customFormat="1" ht="15" customHeight="1">
      <c r="A121" s="80">
        <v>0</v>
      </c>
      <c r="B121" s="81"/>
      <c r="C121" s="81"/>
      <c r="D121" s="120" t="s">
        <v>188</v>
      </c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10"/>
      <c r="Q121" s="88"/>
      <c r="R121" s="88"/>
      <c r="S121" s="88"/>
      <c r="T121" s="88"/>
      <c r="U121" s="88"/>
      <c r="V121" s="120"/>
      <c r="W121" s="121"/>
      <c r="X121" s="121"/>
      <c r="Y121" s="121"/>
      <c r="Z121" s="121"/>
      <c r="AA121" s="121"/>
      <c r="AB121" s="121"/>
      <c r="AC121" s="121"/>
      <c r="AD121" s="121"/>
      <c r="AE121" s="122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>
        <f t="shared" si="5"/>
        <v>0</v>
      </c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>
        <f t="shared" si="6"/>
        <v>0</v>
      </c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>
        <f t="shared" si="7"/>
        <v>0</v>
      </c>
      <c r="BU121" s="87"/>
      <c r="BV121" s="87"/>
      <c r="BW121" s="87"/>
      <c r="BX121" s="87"/>
    </row>
    <row r="122" spans="1:79" s="25" customFormat="1" ht="28.5" customHeight="1">
      <c r="A122" s="55">
        <v>0</v>
      </c>
      <c r="B122" s="56"/>
      <c r="C122" s="56"/>
      <c r="D122" s="90" t="s">
        <v>189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60"/>
      <c r="Q122" s="39" t="s">
        <v>263</v>
      </c>
      <c r="R122" s="39"/>
      <c r="S122" s="39"/>
      <c r="T122" s="39"/>
      <c r="U122" s="39"/>
      <c r="V122" s="90" t="s">
        <v>187</v>
      </c>
      <c r="W122" s="59"/>
      <c r="X122" s="59"/>
      <c r="Y122" s="59"/>
      <c r="Z122" s="59"/>
      <c r="AA122" s="59"/>
      <c r="AB122" s="59"/>
      <c r="AC122" s="59"/>
      <c r="AD122" s="59"/>
      <c r="AE122" s="60"/>
      <c r="AF122" s="89">
        <v>6000</v>
      </c>
      <c r="AG122" s="89"/>
      <c r="AH122" s="89"/>
      <c r="AI122" s="89"/>
      <c r="AJ122" s="89"/>
      <c r="AK122" s="89">
        <v>0</v>
      </c>
      <c r="AL122" s="89"/>
      <c r="AM122" s="89"/>
      <c r="AN122" s="89"/>
      <c r="AO122" s="89"/>
      <c r="AP122" s="89">
        <f t="shared" si="5"/>
        <v>6000</v>
      </c>
      <c r="AQ122" s="89"/>
      <c r="AR122" s="89"/>
      <c r="AS122" s="89"/>
      <c r="AT122" s="89"/>
      <c r="AU122" s="89">
        <v>6000</v>
      </c>
      <c r="AV122" s="89"/>
      <c r="AW122" s="89"/>
      <c r="AX122" s="89"/>
      <c r="AY122" s="89"/>
      <c r="AZ122" s="89">
        <v>0</v>
      </c>
      <c r="BA122" s="89"/>
      <c r="BB122" s="89"/>
      <c r="BC122" s="89"/>
      <c r="BD122" s="89"/>
      <c r="BE122" s="89">
        <f t="shared" si="6"/>
        <v>6000</v>
      </c>
      <c r="BF122" s="89"/>
      <c r="BG122" s="89"/>
      <c r="BH122" s="89"/>
      <c r="BI122" s="89"/>
      <c r="BJ122" s="89">
        <v>6000</v>
      </c>
      <c r="BK122" s="89"/>
      <c r="BL122" s="89"/>
      <c r="BM122" s="89"/>
      <c r="BN122" s="89"/>
      <c r="BO122" s="89">
        <v>0</v>
      </c>
      <c r="BP122" s="89"/>
      <c r="BQ122" s="89"/>
      <c r="BR122" s="89"/>
      <c r="BS122" s="89"/>
      <c r="BT122" s="89">
        <f t="shared" si="7"/>
        <v>6000</v>
      </c>
      <c r="BU122" s="89"/>
      <c r="BV122" s="89"/>
      <c r="BW122" s="89"/>
      <c r="BX122" s="89"/>
    </row>
    <row r="123" spans="1:79" s="6" customFormat="1" ht="15" customHeight="1">
      <c r="A123" s="80">
        <v>0</v>
      </c>
      <c r="B123" s="81"/>
      <c r="C123" s="81"/>
      <c r="D123" s="120" t="s">
        <v>190</v>
      </c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10"/>
      <c r="Q123" s="88"/>
      <c r="R123" s="88"/>
      <c r="S123" s="88"/>
      <c r="T123" s="88"/>
      <c r="U123" s="88"/>
      <c r="V123" s="120"/>
      <c r="W123" s="109"/>
      <c r="X123" s="109"/>
      <c r="Y123" s="109"/>
      <c r="Z123" s="109"/>
      <c r="AA123" s="109"/>
      <c r="AB123" s="109"/>
      <c r="AC123" s="109"/>
      <c r="AD123" s="109"/>
      <c r="AE123" s="110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>
        <f t="shared" si="5"/>
        <v>0</v>
      </c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>
        <f t="shared" si="6"/>
        <v>0</v>
      </c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>
        <f t="shared" si="7"/>
        <v>0</v>
      </c>
      <c r="BU123" s="87"/>
      <c r="BV123" s="87"/>
      <c r="BW123" s="87"/>
      <c r="BX123" s="87"/>
    </row>
    <row r="124" spans="1:79" s="25" customFormat="1" ht="28.5" customHeight="1">
      <c r="A124" s="55">
        <v>0</v>
      </c>
      <c r="B124" s="56"/>
      <c r="C124" s="56"/>
      <c r="D124" s="90" t="s">
        <v>261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60"/>
      <c r="Q124" s="39" t="s">
        <v>263</v>
      </c>
      <c r="R124" s="39"/>
      <c r="S124" s="39"/>
      <c r="T124" s="39"/>
      <c r="U124" s="39"/>
      <c r="V124" s="90" t="s">
        <v>191</v>
      </c>
      <c r="W124" s="59"/>
      <c r="X124" s="59"/>
      <c r="Y124" s="59"/>
      <c r="Z124" s="59"/>
      <c r="AA124" s="59"/>
      <c r="AB124" s="59"/>
      <c r="AC124" s="59"/>
      <c r="AD124" s="59"/>
      <c r="AE124" s="60"/>
      <c r="AF124" s="89">
        <v>1000</v>
      </c>
      <c r="AG124" s="89"/>
      <c r="AH124" s="89"/>
      <c r="AI124" s="89"/>
      <c r="AJ124" s="89"/>
      <c r="AK124" s="89">
        <v>0</v>
      </c>
      <c r="AL124" s="89"/>
      <c r="AM124" s="89"/>
      <c r="AN124" s="89"/>
      <c r="AO124" s="89"/>
      <c r="AP124" s="89">
        <f t="shared" si="5"/>
        <v>1000</v>
      </c>
      <c r="AQ124" s="89"/>
      <c r="AR124" s="89"/>
      <c r="AS124" s="89"/>
      <c r="AT124" s="89"/>
      <c r="AU124" s="89">
        <v>1000</v>
      </c>
      <c r="AV124" s="89"/>
      <c r="AW124" s="89"/>
      <c r="AX124" s="89"/>
      <c r="AY124" s="89"/>
      <c r="AZ124" s="89">
        <v>0</v>
      </c>
      <c r="BA124" s="89"/>
      <c r="BB124" s="89"/>
      <c r="BC124" s="89"/>
      <c r="BD124" s="89"/>
      <c r="BE124" s="89">
        <f t="shared" si="6"/>
        <v>1000</v>
      </c>
      <c r="BF124" s="89"/>
      <c r="BG124" s="89"/>
      <c r="BH124" s="89"/>
      <c r="BI124" s="89"/>
      <c r="BJ124" s="89">
        <v>1000</v>
      </c>
      <c r="BK124" s="89"/>
      <c r="BL124" s="89"/>
      <c r="BM124" s="89"/>
      <c r="BN124" s="89"/>
      <c r="BO124" s="89">
        <v>0</v>
      </c>
      <c r="BP124" s="89"/>
      <c r="BQ124" s="89"/>
      <c r="BR124" s="89"/>
      <c r="BS124" s="89"/>
      <c r="BT124" s="89">
        <f t="shared" si="7"/>
        <v>1000</v>
      </c>
      <c r="BU124" s="89"/>
      <c r="BV124" s="89"/>
      <c r="BW124" s="89"/>
      <c r="BX124" s="89"/>
    </row>
    <row r="125" spans="1:79" s="6" customFormat="1" ht="15" customHeight="1">
      <c r="A125" s="80">
        <v>0</v>
      </c>
      <c r="B125" s="81"/>
      <c r="C125" s="81"/>
      <c r="D125" s="120" t="s">
        <v>192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10"/>
      <c r="Q125" s="88"/>
      <c r="R125" s="88"/>
      <c r="S125" s="88"/>
      <c r="T125" s="88"/>
      <c r="U125" s="88"/>
      <c r="V125" s="120"/>
      <c r="W125" s="109"/>
      <c r="X125" s="109"/>
      <c r="Y125" s="109"/>
      <c r="Z125" s="109"/>
      <c r="AA125" s="109"/>
      <c r="AB125" s="109"/>
      <c r="AC125" s="109"/>
      <c r="AD125" s="109"/>
      <c r="AE125" s="110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>
        <f t="shared" si="5"/>
        <v>0</v>
      </c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>
        <f t="shared" si="6"/>
        <v>0</v>
      </c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>
        <f t="shared" si="7"/>
        <v>0</v>
      </c>
      <c r="BU125" s="87"/>
      <c r="BV125" s="87"/>
      <c r="BW125" s="87"/>
      <c r="BX125" s="87"/>
    </row>
    <row r="126" spans="1:79" s="25" customFormat="1" ht="60.75" customHeight="1">
      <c r="A126" s="55">
        <v>0</v>
      </c>
      <c r="B126" s="56"/>
      <c r="C126" s="56"/>
      <c r="D126" s="90" t="s">
        <v>193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  <c r="Q126" s="39" t="s">
        <v>194</v>
      </c>
      <c r="R126" s="39"/>
      <c r="S126" s="39"/>
      <c r="T126" s="39"/>
      <c r="U126" s="39"/>
      <c r="V126" s="90" t="s">
        <v>191</v>
      </c>
      <c r="W126" s="59"/>
      <c r="X126" s="59"/>
      <c r="Y126" s="59"/>
      <c r="Z126" s="59"/>
      <c r="AA126" s="59"/>
      <c r="AB126" s="59"/>
      <c r="AC126" s="59"/>
      <c r="AD126" s="59"/>
      <c r="AE126" s="60"/>
      <c r="AF126" s="89">
        <v>100</v>
      </c>
      <c r="AG126" s="89"/>
      <c r="AH126" s="89"/>
      <c r="AI126" s="89"/>
      <c r="AJ126" s="89"/>
      <c r="AK126" s="89">
        <v>0</v>
      </c>
      <c r="AL126" s="89"/>
      <c r="AM126" s="89"/>
      <c r="AN126" s="89"/>
      <c r="AO126" s="89"/>
      <c r="AP126" s="89">
        <f t="shared" si="5"/>
        <v>100</v>
      </c>
      <c r="AQ126" s="89"/>
      <c r="AR126" s="89"/>
      <c r="AS126" s="89"/>
      <c r="AT126" s="89"/>
      <c r="AU126" s="89">
        <v>100</v>
      </c>
      <c r="AV126" s="89"/>
      <c r="AW126" s="89"/>
      <c r="AX126" s="89"/>
      <c r="AY126" s="89"/>
      <c r="AZ126" s="89">
        <v>0</v>
      </c>
      <c r="BA126" s="89"/>
      <c r="BB126" s="89"/>
      <c r="BC126" s="89"/>
      <c r="BD126" s="89"/>
      <c r="BE126" s="89">
        <f t="shared" si="6"/>
        <v>100</v>
      </c>
      <c r="BF126" s="89"/>
      <c r="BG126" s="89"/>
      <c r="BH126" s="89"/>
      <c r="BI126" s="89"/>
      <c r="BJ126" s="89">
        <v>100</v>
      </c>
      <c r="BK126" s="89"/>
      <c r="BL126" s="89"/>
      <c r="BM126" s="89"/>
      <c r="BN126" s="89"/>
      <c r="BO126" s="89">
        <v>0</v>
      </c>
      <c r="BP126" s="89"/>
      <c r="BQ126" s="89"/>
      <c r="BR126" s="89"/>
      <c r="BS126" s="89"/>
      <c r="BT126" s="89">
        <f t="shared" si="7"/>
        <v>100</v>
      </c>
      <c r="BU126" s="89"/>
      <c r="BV126" s="89"/>
      <c r="BW126" s="89"/>
      <c r="BX126" s="89"/>
    </row>
    <row r="128" spans="1:79" ht="14.25" customHeight="1">
      <c r="A128" s="33" t="s">
        <v>249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1:79" ht="23.1" customHeight="1">
      <c r="A129" s="48" t="s">
        <v>6</v>
      </c>
      <c r="B129" s="49"/>
      <c r="C129" s="49"/>
      <c r="D129" s="39" t="s">
        <v>9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 t="s">
        <v>8</v>
      </c>
      <c r="R129" s="39"/>
      <c r="S129" s="39"/>
      <c r="T129" s="39"/>
      <c r="U129" s="39"/>
      <c r="V129" s="39" t="s">
        <v>7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43" t="s">
        <v>240</v>
      </c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5"/>
      <c r="AU129" s="43" t="s">
        <v>245</v>
      </c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5"/>
    </row>
    <row r="130" spans="1:79" ht="28.5" customHeight="1">
      <c r="A130" s="51"/>
      <c r="B130" s="52"/>
      <c r="C130" s="52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 t="s">
        <v>4</v>
      </c>
      <c r="AG130" s="39"/>
      <c r="AH130" s="39"/>
      <c r="AI130" s="39"/>
      <c r="AJ130" s="39"/>
      <c r="AK130" s="39" t="s">
        <v>3</v>
      </c>
      <c r="AL130" s="39"/>
      <c r="AM130" s="39"/>
      <c r="AN130" s="39"/>
      <c r="AO130" s="39"/>
      <c r="AP130" s="39" t="s">
        <v>124</v>
      </c>
      <c r="AQ130" s="39"/>
      <c r="AR130" s="39"/>
      <c r="AS130" s="39"/>
      <c r="AT130" s="39"/>
      <c r="AU130" s="39" t="s">
        <v>4</v>
      </c>
      <c r="AV130" s="39"/>
      <c r="AW130" s="39"/>
      <c r="AX130" s="39"/>
      <c r="AY130" s="39"/>
      <c r="AZ130" s="39" t="s">
        <v>3</v>
      </c>
      <c r="BA130" s="39"/>
      <c r="BB130" s="39"/>
      <c r="BC130" s="39"/>
      <c r="BD130" s="39"/>
      <c r="BE130" s="39" t="s">
        <v>90</v>
      </c>
      <c r="BF130" s="39"/>
      <c r="BG130" s="39"/>
      <c r="BH130" s="39"/>
      <c r="BI130" s="39"/>
    </row>
    <row r="131" spans="1:79" ht="15" customHeight="1">
      <c r="A131" s="43">
        <v>1</v>
      </c>
      <c r="B131" s="44"/>
      <c r="C131" s="44"/>
      <c r="D131" s="39">
        <v>2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>
        <v>3</v>
      </c>
      <c r="R131" s="39"/>
      <c r="S131" s="39"/>
      <c r="T131" s="39"/>
      <c r="U131" s="39"/>
      <c r="V131" s="39">
        <v>4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39">
        <v>5</v>
      </c>
      <c r="AG131" s="39"/>
      <c r="AH131" s="39"/>
      <c r="AI131" s="39"/>
      <c r="AJ131" s="39"/>
      <c r="AK131" s="39">
        <v>6</v>
      </c>
      <c r="AL131" s="39"/>
      <c r="AM131" s="39"/>
      <c r="AN131" s="39"/>
      <c r="AO131" s="39"/>
      <c r="AP131" s="39">
        <v>7</v>
      </c>
      <c r="AQ131" s="39"/>
      <c r="AR131" s="39"/>
      <c r="AS131" s="39"/>
      <c r="AT131" s="39"/>
      <c r="AU131" s="39">
        <v>8</v>
      </c>
      <c r="AV131" s="39"/>
      <c r="AW131" s="39"/>
      <c r="AX131" s="39"/>
      <c r="AY131" s="39"/>
      <c r="AZ131" s="39">
        <v>9</v>
      </c>
      <c r="BA131" s="39"/>
      <c r="BB131" s="39"/>
      <c r="BC131" s="39"/>
      <c r="BD131" s="39"/>
      <c r="BE131" s="39">
        <v>10</v>
      </c>
      <c r="BF131" s="39"/>
      <c r="BG131" s="39"/>
      <c r="BH131" s="39"/>
      <c r="BI131" s="39"/>
    </row>
    <row r="132" spans="1:79" ht="15.75" hidden="1" customHeight="1">
      <c r="A132" s="66" t="s">
        <v>155</v>
      </c>
      <c r="B132" s="67"/>
      <c r="C132" s="67"/>
      <c r="D132" s="39" t="s">
        <v>57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 t="s">
        <v>70</v>
      </c>
      <c r="R132" s="39"/>
      <c r="S132" s="39"/>
      <c r="T132" s="39"/>
      <c r="U132" s="39"/>
      <c r="V132" s="39" t="s">
        <v>71</v>
      </c>
      <c r="W132" s="39"/>
      <c r="X132" s="39"/>
      <c r="Y132" s="39"/>
      <c r="Z132" s="39"/>
      <c r="AA132" s="39"/>
      <c r="AB132" s="39"/>
      <c r="AC132" s="39"/>
      <c r="AD132" s="39"/>
      <c r="AE132" s="39"/>
      <c r="AF132" s="65" t="s">
        <v>108</v>
      </c>
      <c r="AG132" s="65"/>
      <c r="AH132" s="65"/>
      <c r="AI132" s="65"/>
      <c r="AJ132" s="65"/>
      <c r="AK132" s="86" t="s">
        <v>109</v>
      </c>
      <c r="AL132" s="86"/>
      <c r="AM132" s="86"/>
      <c r="AN132" s="86"/>
      <c r="AO132" s="86"/>
      <c r="AP132" s="54" t="s">
        <v>123</v>
      </c>
      <c r="AQ132" s="54"/>
      <c r="AR132" s="54"/>
      <c r="AS132" s="54"/>
      <c r="AT132" s="54"/>
      <c r="AU132" s="65" t="s">
        <v>110</v>
      </c>
      <c r="AV132" s="65"/>
      <c r="AW132" s="65"/>
      <c r="AX132" s="65"/>
      <c r="AY132" s="65"/>
      <c r="AZ132" s="86" t="s">
        <v>111</v>
      </c>
      <c r="BA132" s="86"/>
      <c r="BB132" s="86"/>
      <c r="BC132" s="86"/>
      <c r="BD132" s="86"/>
      <c r="BE132" s="54" t="s">
        <v>123</v>
      </c>
      <c r="BF132" s="54"/>
      <c r="BG132" s="54"/>
      <c r="BH132" s="54"/>
      <c r="BI132" s="54"/>
      <c r="CA132" t="s">
        <v>39</v>
      </c>
    </row>
    <row r="133" spans="1:79" s="6" customFormat="1" ht="14.25">
      <c r="A133" s="80">
        <v>0</v>
      </c>
      <c r="B133" s="81"/>
      <c r="C133" s="81"/>
      <c r="D133" s="88" t="s">
        <v>179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>
        <f t="shared" ref="AP133:AP144" si="8">IF(ISNUMBER(AF133),AF133,0)+IF(ISNUMBER(AK133),AK133,0)</f>
        <v>0</v>
      </c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>
        <f t="shared" ref="BE133:BE144" si="9">IF(ISNUMBER(AU133),AU133,0)+IF(ISNUMBER(AZ133),AZ133,0)</f>
        <v>0</v>
      </c>
      <c r="BF133" s="87"/>
      <c r="BG133" s="87"/>
      <c r="BH133" s="87"/>
      <c r="BI133" s="87"/>
      <c r="CA133" s="6" t="s">
        <v>40</v>
      </c>
    </row>
    <row r="134" spans="1:79" s="25" customFormat="1" ht="28.5" customHeight="1">
      <c r="A134" s="55">
        <v>0</v>
      </c>
      <c r="B134" s="56"/>
      <c r="C134" s="56"/>
      <c r="D134" s="90" t="s">
        <v>180</v>
      </c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9"/>
      <c r="Q134" s="39" t="s">
        <v>181</v>
      </c>
      <c r="R134" s="39"/>
      <c r="S134" s="39"/>
      <c r="T134" s="39"/>
      <c r="U134" s="39"/>
      <c r="V134" s="39" t="s">
        <v>182</v>
      </c>
      <c r="W134" s="39"/>
      <c r="X134" s="39"/>
      <c r="Y134" s="39"/>
      <c r="Z134" s="39"/>
      <c r="AA134" s="39"/>
      <c r="AB134" s="39"/>
      <c r="AC134" s="39"/>
      <c r="AD134" s="39"/>
      <c r="AE134" s="39"/>
      <c r="AF134" s="89">
        <v>4</v>
      </c>
      <c r="AG134" s="89"/>
      <c r="AH134" s="89"/>
      <c r="AI134" s="89"/>
      <c r="AJ134" s="89"/>
      <c r="AK134" s="89"/>
      <c r="AL134" s="89"/>
      <c r="AM134" s="89"/>
      <c r="AN134" s="89"/>
      <c r="AO134" s="89"/>
      <c r="AP134" s="89">
        <f t="shared" si="8"/>
        <v>4</v>
      </c>
      <c r="AQ134" s="89"/>
      <c r="AR134" s="89"/>
      <c r="AS134" s="89"/>
      <c r="AT134" s="89"/>
      <c r="AU134" s="89">
        <v>4</v>
      </c>
      <c r="AV134" s="89"/>
      <c r="AW134" s="89"/>
      <c r="AX134" s="89"/>
      <c r="AY134" s="89"/>
      <c r="AZ134" s="89">
        <v>0</v>
      </c>
      <c r="BA134" s="89"/>
      <c r="BB134" s="89"/>
      <c r="BC134" s="89"/>
      <c r="BD134" s="89"/>
      <c r="BE134" s="89">
        <f t="shared" si="9"/>
        <v>4</v>
      </c>
      <c r="BF134" s="89"/>
      <c r="BG134" s="89"/>
      <c r="BH134" s="89"/>
      <c r="BI134" s="89"/>
    </row>
    <row r="135" spans="1:79" s="25" customFormat="1" ht="30" customHeight="1">
      <c r="A135" s="55">
        <v>0</v>
      </c>
      <c r="B135" s="56"/>
      <c r="C135" s="56"/>
      <c r="D135" s="90" t="s">
        <v>183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  <c r="Q135" s="39" t="s">
        <v>181</v>
      </c>
      <c r="R135" s="39"/>
      <c r="S135" s="39"/>
      <c r="T135" s="39"/>
      <c r="U135" s="39"/>
      <c r="V135" s="39" t="s">
        <v>182</v>
      </c>
      <c r="W135" s="39"/>
      <c r="X135" s="39"/>
      <c r="Y135" s="39"/>
      <c r="Z135" s="39"/>
      <c r="AA135" s="39"/>
      <c r="AB135" s="39"/>
      <c r="AC135" s="39"/>
      <c r="AD135" s="39"/>
      <c r="AE135" s="39"/>
      <c r="AF135" s="89">
        <v>1</v>
      </c>
      <c r="AG135" s="89"/>
      <c r="AH135" s="89"/>
      <c r="AI135" s="89"/>
      <c r="AJ135" s="89"/>
      <c r="AK135" s="89"/>
      <c r="AL135" s="89"/>
      <c r="AM135" s="89"/>
      <c r="AN135" s="89"/>
      <c r="AO135" s="89"/>
      <c r="AP135" s="89">
        <f t="shared" si="8"/>
        <v>1</v>
      </c>
      <c r="AQ135" s="89"/>
      <c r="AR135" s="89"/>
      <c r="AS135" s="89"/>
      <c r="AT135" s="89"/>
      <c r="AU135" s="89">
        <v>1</v>
      </c>
      <c r="AV135" s="89"/>
      <c r="AW135" s="89"/>
      <c r="AX135" s="89"/>
      <c r="AY135" s="89"/>
      <c r="AZ135" s="89">
        <v>0</v>
      </c>
      <c r="BA135" s="89"/>
      <c r="BB135" s="89"/>
      <c r="BC135" s="89"/>
      <c r="BD135" s="89"/>
      <c r="BE135" s="89">
        <f t="shared" si="9"/>
        <v>1</v>
      </c>
      <c r="BF135" s="89"/>
      <c r="BG135" s="89"/>
      <c r="BH135" s="89"/>
      <c r="BI135" s="89"/>
    </row>
    <row r="136" spans="1:79" s="25" customFormat="1" ht="30" customHeight="1">
      <c r="A136" s="55">
        <v>0</v>
      </c>
      <c r="B136" s="56"/>
      <c r="C136" s="56"/>
      <c r="D136" s="90" t="s">
        <v>184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60"/>
      <c r="Q136" s="39" t="s">
        <v>181</v>
      </c>
      <c r="R136" s="39"/>
      <c r="S136" s="39"/>
      <c r="T136" s="39"/>
      <c r="U136" s="39"/>
      <c r="V136" s="39" t="s">
        <v>182</v>
      </c>
      <c r="W136" s="39"/>
      <c r="X136" s="39"/>
      <c r="Y136" s="39"/>
      <c r="Z136" s="39"/>
      <c r="AA136" s="39"/>
      <c r="AB136" s="39"/>
      <c r="AC136" s="39"/>
      <c r="AD136" s="39"/>
      <c r="AE136" s="39"/>
      <c r="AF136" s="89">
        <v>1</v>
      </c>
      <c r="AG136" s="89"/>
      <c r="AH136" s="89"/>
      <c r="AI136" s="89"/>
      <c r="AJ136" s="89"/>
      <c r="AK136" s="89"/>
      <c r="AL136" s="89"/>
      <c r="AM136" s="89"/>
      <c r="AN136" s="89"/>
      <c r="AO136" s="89"/>
      <c r="AP136" s="89">
        <f t="shared" si="8"/>
        <v>1</v>
      </c>
      <c r="AQ136" s="89"/>
      <c r="AR136" s="89"/>
      <c r="AS136" s="89"/>
      <c r="AT136" s="89"/>
      <c r="AU136" s="89">
        <v>1</v>
      </c>
      <c r="AV136" s="89"/>
      <c r="AW136" s="89"/>
      <c r="AX136" s="89"/>
      <c r="AY136" s="89"/>
      <c r="AZ136" s="89">
        <v>0</v>
      </c>
      <c r="BA136" s="89"/>
      <c r="BB136" s="89"/>
      <c r="BC136" s="89"/>
      <c r="BD136" s="89"/>
      <c r="BE136" s="89">
        <f t="shared" si="9"/>
        <v>1</v>
      </c>
      <c r="BF136" s="89"/>
      <c r="BG136" s="89"/>
      <c r="BH136" s="89"/>
      <c r="BI136" s="89"/>
    </row>
    <row r="137" spans="1:79" s="25" customFormat="1" ht="30" customHeight="1">
      <c r="A137" s="55">
        <v>0</v>
      </c>
      <c r="B137" s="56"/>
      <c r="C137" s="56"/>
      <c r="D137" s="90" t="s">
        <v>185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  <c r="Q137" s="39" t="s">
        <v>181</v>
      </c>
      <c r="R137" s="39"/>
      <c r="S137" s="39"/>
      <c r="T137" s="39"/>
      <c r="U137" s="39"/>
      <c r="V137" s="39" t="s">
        <v>182</v>
      </c>
      <c r="W137" s="39"/>
      <c r="X137" s="39"/>
      <c r="Y137" s="39"/>
      <c r="Z137" s="39"/>
      <c r="AA137" s="39"/>
      <c r="AB137" s="39"/>
      <c r="AC137" s="39"/>
      <c r="AD137" s="39"/>
      <c r="AE137" s="39"/>
      <c r="AF137" s="89">
        <v>6</v>
      </c>
      <c r="AG137" s="89"/>
      <c r="AH137" s="89"/>
      <c r="AI137" s="89"/>
      <c r="AJ137" s="89"/>
      <c r="AK137" s="89"/>
      <c r="AL137" s="89"/>
      <c r="AM137" s="89"/>
      <c r="AN137" s="89"/>
      <c r="AO137" s="89"/>
      <c r="AP137" s="89">
        <f t="shared" si="8"/>
        <v>6</v>
      </c>
      <c r="AQ137" s="89"/>
      <c r="AR137" s="89"/>
      <c r="AS137" s="89"/>
      <c r="AT137" s="89"/>
      <c r="AU137" s="89">
        <v>6</v>
      </c>
      <c r="AV137" s="89"/>
      <c r="AW137" s="89"/>
      <c r="AX137" s="89"/>
      <c r="AY137" s="89"/>
      <c r="AZ137" s="89">
        <v>0</v>
      </c>
      <c r="BA137" s="89"/>
      <c r="BB137" s="89"/>
      <c r="BC137" s="89"/>
      <c r="BD137" s="89"/>
      <c r="BE137" s="89">
        <f t="shared" si="9"/>
        <v>6</v>
      </c>
      <c r="BF137" s="89"/>
      <c r="BG137" s="89"/>
      <c r="BH137" s="89"/>
      <c r="BI137" s="89"/>
    </row>
    <row r="138" spans="1:79" s="25" customFormat="1" ht="30" customHeight="1">
      <c r="A138" s="55">
        <v>0</v>
      </c>
      <c r="B138" s="56"/>
      <c r="C138" s="56"/>
      <c r="D138" s="90" t="s">
        <v>186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60"/>
      <c r="Q138" s="39" t="s">
        <v>181</v>
      </c>
      <c r="R138" s="39"/>
      <c r="S138" s="39"/>
      <c r="T138" s="39"/>
      <c r="U138" s="39"/>
      <c r="V138" s="90" t="s">
        <v>187</v>
      </c>
      <c r="W138" s="118"/>
      <c r="X138" s="118"/>
      <c r="Y138" s="118"/>
      <c r="Z138" s="118"/>
      <c r="AA138" s="118"/>
      <c r="AB138" s="118"/>
      <c r="AC138" s="118"/>
      <c r="AD138" s="118"/>
      <c r="AE138" s="119"/>
      <c r="AF138" s="89">
        <v>4</v>
      </c>
      <c r="AG138" s="89"/>
      <c r="AH138" s="89"/>
      <c r="AI138" s="89"/>
      <c r="AJ138" s="89"/>
      <c r="AK138" s="89"/>
      <c r="AL138" s="89"/>
      <c r="AM138" s="89"/>
      <c r="AN138" s="89"/>
      <c r="AO138" s="89"/>
      <c r="AP138" s="89">
        <f t="shared" si="8"/>
        <v>4</v>
      </c>
      <c r="AQ138" s="89"/>
      <c r="AR138" s="89"/>
      <c r="AS138" s="89"/>
      <c r="AT138" s="89"/>
      <c r="AU138" s="89">
        <v>4</v>
      </c>
      <c r="AV138" s="89"/>
      <c r="AW138" s="89"/>
      <c r="AX138" s="89"/>
      <c r="AY138" s="89"/>
      <c r="AZ138" s="89">
        <v>0</v>
      </c>
      <c r="BA138" s="89"/>
      <c r="BB138" s="89"/>
      <c r="BC138" s="89"/>
      <c r="BD138" s="89"/>
      <c r="BE138" s="89">
        <f t="shared" si="9"/>
        <v>4</v>
      </c>
      <c r="BF138" s="89"/>
      <c r="BG138" s="89"/>
      <c r="BH138" s="89"/>
      <c r="BI138" s="89"/>
    </row>
    <row r="139" spans="1:79" s="6" customFormat="1" ht="14.25">
      <c r="A139" s="80">
        <v>0</v>
      </c>
      <c r="B139" s="81"/>
      <c r="C139" s="81"/>
      <c r="D139" s="120" t="s">
        <v>188</v>
      </c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10"/>
      <c r="Q139" s="88"/>
      <c r="R139" s="88"/>
      <c r="S139" s="88"/>
      <c r="T139" s="88"/>
      <c r="U139" s="88"/>
      <c r="V139" s="120"/>
      <c r="W139" s="121"/>
      <c r="X139" s="121"/>
      <c r="Y139" s="121"/>
      <c r="Z139" s="121"/>
      <c r="AA139" s="121"/>
      <c r="AB139" s="121"/>
      <c r="AC139" s="121"/>
      <c r="AD139" s="121"/>
      <c r="AE139" s="122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>
        <f t="shared" si="8"/>
        <v>0</v>
      </c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>
        <f t="shared" si="9"/>
        <v>0</v>
      </c>
      <c r="BF139" s="87"/>
      <c r="BG139" s="87"/>
      <c r="BH139" s="87"/>
      <c r="BI139" s="87"/>
    </row>
    <row r="140" spans="1:79" s="25" customFormat="1" ht="28.5" customHeight="1">
      <c r="A140" s="55">
        <v>0</v>
      </c>
      <c r="B140" s="56"/>
      <c r="C140" s="56"/>
      <c r="D140" s="90" t="s">
        <v>189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60"/>
      <c r="Q140" s="39" t="s">
        <v>263</v>
      </c>
      <c r="R140" s="39"/>
      <c r="S140" s="39"/>
      <c r="T140" s="39"/>
      <c r="U140" s="39"/>
      <c r="V140" s="90" t="s">
        <v>187</v>
      </c>
      <c r="W140" s="59"/>
      <c r="X140" s="59"/>
      <c r="Y140" s="59"/>
      <c r="Z140" s="59"/>
      <c r="AA140" s="59"/>
      <c r="AB140" s="59"/>
      <c r="AC140" s="59"/>
      <c r="AD140" s="59"/>
      <c r="AE140" s="60"/>
      <c r="AF140" s="89">
        <v>6000</v>
      </c>
      <c r="AG140" s="89"/>
      <c r="AH140" s="89"/>
      <c r="AI140" s="89"/>
      <c r="AJ140" s="89"/>
      <c r="AK140" s="89"/>
      <c r="AL140" s="89"/>
      <c r="AM140" s="89"/>
      <c r="AN140" s="89"/>
      <c r="AO140" s="89"/>
      <c r="AP140" s="89">
        <f t="shared" si="8"/>
        <v>6000</v>
      </c>
      <c r="AQ140" s="89"/>
      <c r="AR140" s="89"/>
      <c r="AS140" s="89"/>
      <c r="AT140" s="89"/>
      <c r="AU140" s="89">
        <v>6000</v>
      </c>
      <c r="AV140" s="89"/>
      <c r="AW140" s="89"/>
      <c r="AX140" s="89"/>
      <c r="AY140" s="89"/>
      <c r="AZ140" s="89">
        <v>0</v>
      </c>
      <c r="BA140" s="89"/>
      <c r="BB140" s="89"/>
      <c r="BC140" s="89"/>
      <c r="BD140" s="89"/>
      <c r="BE140" s="89">
        <f t="shared" si="9"/>
        <v>6000</v>
      </c>
      <c r="BF140" s="89"/>
      <c r="BG140" s="89"/>
      <c r="BH140" s="89"/>
      <c r="BI140" s="89"/>
    </row>
    <row r="141" spans="1:79" s="6" customFormat="1" ht="14.25">
      <c r="A141" s="80">
        <v>0</v>
      </c>
      <c r="B141" s="81"/>
      <c r="C141" s="81"/>
      <c r="D141" s="120" t="s">
        <v>190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10"/>
      <c r="Q141" s="88"/>
      <c r="R141" s="88"/>
      <c r="S141" s="88"/>
      <c r="T141" s="88"/>
      <c r="U141" s="88"/>
      <c r="V141" s="120"/>
      <c r="W141" s="109"/>
      <c r="X141" s="109"/>
      <c r="Y141" s="109"/>
      <c r="Z141" s="109"/>
      <c r="AA141" s="109"/>
      <c r="AB141" s="109"/>
      <c r="AC141" s="109"/>
      <c r="AD141" s="109"/>
      <c r="AE141" s="110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>
        <f t="shared" si="8"/>
        <v>0</v>
      </c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>
        <f t="shared" si="9"/>
        <v>0</v>
      </c>
      <c r="BF141" s="87"/>
      <c r="BG141" s="87"/>
      <c r="BH141" s="87"/>
      <c r="BI141" s="87"/>
    </row>
    <row r="142" spans="1:79" s="25" customFormat="1" ht="28.5" customHeight="1">
      <c r="A142" s="55">
        <v>0</v>
      </c>
      <c r="B142" s="56"/>
      <c r="C142" s="56"/>
      <c r="D142" s="90" t="s">
        <v>261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60"/>
      <c r="Q142" s="39" t="s">
        <v>262</v>
      </c>
      <c r="R142" s="39"/>
      <c r="S142" s="39"/>
      <c r="T142" s="39"/>
      <c r="U142" s="39"/>
      <c r="V142" s="90" t="s">
        <v>191</v>
      </c>
      <c r="W142" s="59"/>
      <c r="X142" s="59"/>
      <c r="Y142" s="59"/>
      <c r="Z142" s="59"/>
      <c r="AA142" s="59"/>
      <c r="AB142" s="59"/>
      <c r="AC142" s="59"/>
      <c r="AD142" s="59"/>
      <c r="AE142" s="60"/>
      <c r="AF142" s="89">
        <v>1000</v>
      </c>
      <c r="AG142" s="89"/>
      <c r="AH142" s="89"/>
      <c r="AI142" s="89"/>
      <c r="AJ142" s="89"/>
      <c r="AK142" s="89"/>
      <c r="AL142" s="89"/>
      <c r="AM142" s="89"/>
      <c r="AN142" s="89"/>
      <c r="AO142" s="89"/>
      <c r="AP142" s="89">
        <f t="shared" si="8"/>
        <v>1000</v>
      </c>
      <c r="AQ142" s="89"/>
      <c r="AR142" s="89"/>
      <c r="AS142" s="89"/>
      <c r="AT142" s="89"/>
      <c r="AU142" s="89">
        <v>1000</v>
      </c>
      <c r="AV142" s="89"/>
      <c r="AW142" s="89"/>
      <c r="AX142" s="89"/>
      <c r="AY142" s="89"/>
      <c r="AZ142" s="89">
        <v>0</v>
      </c>
      <c r="BA142" s="89"/>
      <c r="BB142" s="89"/>
      <c r="BC142" s="89"/>
      <c r="BD142" s="89"/>
      <c r="BE142" s="89">
        <f t="shared" si="9"/>
        <v>1000</v>
      </c>
      <c r="BF142" s="89"/>
      <c r="BG142" s="89"/>
      <c r="BH142" s="89"/>
      <c r="BI142" s="89"/>
    </row>
    <row r="143" spans="1:79" s="6" customFormat="1" ht="14.25">
      <c r="A143" s="80">
        <v>0</v>
      </c>
      <c r="B143" s="81"/>
      <c r="C143" s="81"/>
      <c r="D143" s="120" t="s">
        <v>192</v>
      </c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10"/>
      <c r="Q143" s="88"/>
      <c r="R143" s="88"/>
      <c r="S143" s="88"/>
      <c r="T143" s="88"/>
      <c r="U143" s="88"/>
      <c r="V143" s="120"/>
      <c r="W143" s="109"/>
      <c r="X143" s="109"/>
      <c r="Y143" s="109"/>
      <c r="Z143" s="109"/>
      <c r="AA143" s="109"/>
      <c r="AB143" s="109"/>
      <c r="AC143" s="109"/>
      <c r="AD143" s="109"/>
      <c r="AE143" s="110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>
        <f t="shared" si="8"/>
        <v>0</v>
      </c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>
        <f t="shared" si="9"/>
        <v>0</v>
      </c>
      <c r="BF143" s="87"/>
      <c r="BG143" s="87"/>
      <c r="BH143" s="87"/>
      <c r="BI143" s="87"/>
    </row>
    <row r="144" spans="1:79" s="25" customFormat="1" ht="57" customHeight="1">
      <c r="A144" s="55">
        <v>0</v>
      </c>
      <c r="B144" s="56"/>
      <c r="C144" s="56"/>
      <c r="D144" s="90" t="s">
        <v>193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60"/>
      <c r="Q144" s="39" t="s">
        <v>194</v>
      </c>
      <c r="R144" s="39"/>
      <c r="S144" s="39"/>
      <c r="T144" s="39"/>
      <c r="U144" s="39"/>
      <c r="V144" s="90" t="s">
        <v>191</v>
      </c>
      <c r="W144" s="59"/>
      <c r="X144" s="59"/>
      <c r="Y144" s="59"/>
      <c r="Z144" s="59"/>
      <c r="AA144" s="59"/>
      <c r="AB144" s="59"/>
      <c r="AC144" s="59"/>
      <c r="AD144" s="59"/>
      <c r="AE144" s="60"/>
      <c r="AF144" s="89">
        <v>100</v>
      </c>
      <c r="AG144" s="89"/>
      <c r="AH144" s="89"/>
      <c r="AI144" s="89"/>
      <c r="AJ144" s="89"/>
      <c r="AK144" s="89"/>
      <c r="AL144" s="89"/>
      <c r="AM144" s="89"/>
      <c r="AN144" s="89"/>
      <c r="AO144" s="89"/>
      <c r="AP144" s="89">
        <f t="shared" si="8"/>
        <v>100</v>
      </c>
      <c r="AQ144" s="89"/>
      <c r="AR144" s="89"/>
      <c r="AS144" s="89"/>
      <c r="AT144" s="89"/>
      <c r="AU144" s="89">
        <v>100</v>
      </c>
      <c r="AV144" s="89"/>
      <c r="AW144" s="89"/>
      <c r="AX144" s="89"/>
      <c r="AY144" s="89"/>
      <c r="AZ144" s="89">
        <v>0</v>
      </c>
      <c r="BA144" s="89"/>
      <c r="BB144" s="89"/>
      <c r="BC144" s="89"/>
      <c r="BD144" s="89"/>
      <c r="BE144" s="89">
        <f t="shared" si="9"/>
        <v>100</v>
      </c>
      <c r="BF144" s="89"/>
      <c r="BG144" s="89"/>
      <c r="BH144" s="89"/>
      <c r="BI144" s="89"/>
    </row>
    <row r="146" spans="1:79" ht="14.25" customHeight="1">
      <c r="A146" s="33" t="s">
        <v>125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79" ht="15" customHeight="1">
      <c r="A147" s="79" t="s">
        <v>218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</row>
    <row r="148" spans="1:79" ht="12.95" customHeight="1">
      <c r="A148" s="48" t="s">
        <v>19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50"/>
      <c r="U148" s="39" t="s">
        <v>219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 t="s">
        <v>222</v>
      </c>
      <c r="AF148" s="39"/>
      <c r="AG148" s="39"/>
      <c r="AH148" s="39"/>
      <c r="AI148" s="39"/>
      <c r="AJ148" s="39"/>
      <c r="AK148" s="39"/>
      <c r="AL148" s="39"/>
      <c r="AM148" s="39"/>
      <c r="AN148" s="39"/>
      <c r="AO148" s="39" t="s">
        <v>229</v>
      </c>
      <c r="AP148" s="39"/>
      <c r="AQ148" s="39"/>
      <c r="AR148" s="39"/>
      <c r="AS148" s="39"/>
      <c r="AT148" s="39"/>
      <c r="AU148" s="39"/>
      <c r="AV148" s="39"/>
      <c r="AW148" s="39"/>
      <c r="AX148" s="39"/>
      <c r="AY148" s="39" t="s">
        <v>240</v>
      </c>
      <c r="AZ148" s="39"/>
      <c r="BA148" s="39"/>
      <c r="BB148" s="39"/>
      <c r="BC148" s="39"/>
      <c r="BD148" s="39"/>
      <c r="BE148" s="39"/>
      <c r="BF148" s="39"/>
      <c r="BG148" s="39"/>
      <c r="BH148" s="39"/>
      <c r="BI148" s="39" t="s">
        <v>245</v>
      </c>
      <c r="BJ148" s="39"/>
      <c r="BK148" s="39"/>
      <c r="BL148" s="39"/>
      <c r="BM148" s="39"/>
      <c r="BN148" s="39"/>
      <c r="BO148" s="39"/>
      <c r="BP148" s="39"/>
      <c r="BQ148" s="39"/>
      <c r="BR148" s="39"/>
    </row>
    <row r="149" spans="1:79" ht="30" customHeight="1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3"/>
      <c r="U149" s="39" t="s">
        <v>4</v>
      </c>
      <c r="V149" s="39"/>
      <c r="W149" s="39"/>
      <c r="X149" s="39"/>
      <c r="Y149" s="39"/>
      <c r="Z149" s="39" t="s">
        <v>3</v>
      </c>
      <c r="AA149" s="39"/>
      <c r="AB149" s="39"/>
      <c r="AC149" s="39"/>
      <c r="AD149" s="39"/>
      <c r="AE149" s="39" t="s">
        <v>4</v>
      </c>
      <c r="AF149" s="39"/>
      <c r="AG149" s="39"/>
      <c r="AH149" s="39"/>
      <c r="AI149" s="39"/>
      <c r="AJ149" s="39" t="s">
        <v>3</v>
      </c>
      <c r="AK149" s="39"/>
      <c r="AL149" s="39"/>
      <c r="AM149" s="39"/>
      <c r="AN149" s="39"/>
      <c r="AO149" s="39" t="s">
        <v>4</v>
      </c>
      <c r="AP149" s="39"/>
      <c r="AQ149" s="39"/>
      <c r="AR149" s="39"/>
      <c r="AS149" s="39"/>
      <c r="AT149" s="39" t="s">
        <v>3</v>
      </c>
      <c r="AU149" s="39"/>
      <c r="AV149" s="39"/>
      <c r="AW149" s="39"/>
      <c r="AX149" s="39"/>
      <c r="AY149" s="39" t="s">
        <v>4</v>
      </c>
      <c r="AZ149" s="39"/>
      <c r="BA149" s="39"/>
      <c r="BB149" s="39"/>
      <c r="BC149" s="39"/>
      <c r="BD149" s="39" t="s">
        <v>3</v>
      </c>
      <c r="BE149" s="39"/>
      <c r="BF149" s="39"/>
      <c r="BG149" s="39"/>
      <c r="BH149" s="39"/>
      <c r="BI149" s="39" t="s">
        <v>4</v>
      </c>
      <c r="BJ149" s="39"/>
      <c r="BK149" s="39"/>
      <c r="BL149" s="39"/>
      <c r="BM149" s="39"/>
      <c r="BN149" s="39" t="s">
        <v>3</v>
      </c>
      <c r="BO149" s="39"/>
      <c r="BP149" s="39"/>
      <c r="BQ149" s="39"/>
      <c r="BR149" s="39"/>
    </row>
    <row r="150" spans="1:79" ht="15" customHeight="1">
      <c r="A150" s="43">
        <v>1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5"/>
      <c r="U150" s="39">
        <v>2</v>
      </c>
      <c r="V150" s="39"/>
      <c r="W150" s="39"/>
      <c r="X150" s="39"/>
      <c r="Y150" s="39"/>
      <c r="Z150" s="39">
        <v>3</v>
      </c>
      <c r="AA150" s="39"/>
      <c r="AB150" s="39"/>
      <c r="AC150" s="39"/>
      <c r="AD150" s="39"/>
      <c r="AE150" s="39">
        <v>4</v>
      </c>
      <c r="AF150" s="39"/>
      <c r="AG150" s="39"/>
      <c r="AH150" s="39"/>
      <c r="AI150" s="39"/>
      <c r="AJ150" s="39">
        <v>5</v>
      </c>
      <c r="AK150" s="39"/>
      <c r="AL150" s="39"/>
      <c r="AM150" s="39"/>
      <c r="AN150" s="39"/>
      <c r="AO150" s="39">
        <v>6</v>
      </c>
      <c r="AP150" s="39"/>
      <c r="AQ150" s="39"/>
      <c r="AR150" s="39"/>
      <c r="AS150" s="39"/>
      <c r="AT150" s="39">
        <v>7</v>
      </c>
      <c r="AU150" s="39"/>
      <c r="AV150" s="39"/>
      <c r="AW150" s="39"/>
      <c r="AX150" s="39"/>
      <c r="AY150" s="39">
        <v>8</v>
      </c>
      <c r="AZ150" s="39"/>
      <c r="BA150" s="39"/>
      <c r="BB150" s="39"/>
      <c r="BC150" s="39"/>
      <c r="BD150" s="39">
        <v>9</v>
      </c>
      <c r="BE150" s="39"/>
      <c r="BF150" s="39"/>
      <c r="BG150" s="39"/>
      <c r="BH150" s="39"/>
      <c r="BI150" s="39">
        <v>10</v>
      </c>
      <c r="BJ150" s="39"/>
      <c r="BK150" s="39"/>
      <c r="BL150" s="39"/>
      <c r="BM150" s="39"/>
      <c r="BN150" s="39">
        <v>11</v>
      </c>
      <c r="BO150" s="39"/>
      <c r="BP150" s="39"/>
      <c r="BQ150" s="39"/>
      <c r="BR150" s="39"/>
    </row>
    <row r="151" spans="1:79" s="1" customFormat="1" ht="15.75" hidden="1" customHeight="1">
      <c r="A151" s="66" t="s">
        <v>57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8"/>
      <c r="U151" s="65" t="s">
        <v>65</v>
      </c>
      <c r="V151" s="65"/>
      <c r="W151" s="65"/>
      <c r="X151" s="65"/>
      <c r="Y151" s="65"/>
      <c r="Z151" s="86" t="s">
        <v>66</v>
      </c>
      <c r="AA151" s="86"/>
      <c r="AB151" s="86"/>
      <c r="AC151" s="86"/>
      <c r="AD151" s="86"/>
      <c r="AE151" s="65" t="s">
        <v>67</v>
      </c>
      <c r="AF151" s="65"/>
      <c r="AG151" s="65"/>
      <c r="AH151" s="65"/>
      <c r="AI151" s="65"/>
      <c r="AJ151" s="86" t="s">
        <v>68</v>
      </c>
      <c r="AK151" s="86"/>
      <c r="AL151" s="86"/>
      <c r="AM151" s="86"/>
      <c r="AN151" s="86"/>
      <c r="AO151" s="65" t="s">
        <v>58</v>
      </c>
      <c r="AP151" s="65"/>
      <c r="AQ151" s="65"/>
      <c r="AR151" s="65"/>
      <c r="AS151" s="65"/>
      <c r="AT151" s="86" t="s">
        <v>59</v>
      </c>
      <c r="AU151" s="86"/>
      <c r="AV151" s="86"/>
      <c r="AW151" s="86"/>
      <c r="AX151" s="86"/>
      <c r="AY151" s="65" t="s">
        <v>60</v>
      </c>
      <c r="AZ151" s="65"/>
      <c r="BA151" s="65"/>
      <c r="BB151" s="65"/>
      <c r="BC151" s="65"/>
      <c r="BD151" s="86" t="s">
        <v>61</v>
      </c>
      <c r="BE151" s="86"/>
      <c r="BF151" s="86"/>
      <c r="BG151" s="86"/>
      <c r="BH151" s="86"/>
      <c r="BI151" s="65" t="s">
        <v>62</v>
      </c>
      <c r="BJ151" s="65"/>
      <c r="BK151" s="65"/>
      <c r="BL151" s="65"/>
      <c r="BM151" s="65"/>
      <c r="BN151" s="86" t="s">
        <v>63</v>
      </c>
      <c r="BO151" s="86"/>
      <c r="BP151" s="86"/>
      <c r="BQ151" s="86"/>
      <c r="BR151" s="86"/>
      <c r="CA151" t="s">
        <v>41</v>
      </c>
    </row>
    <row r="152" spans="1:79" s="25" customFormat="1" ht="12.75" customHeight="1">
      <c r="A152" s="58" t="s">
        <v>195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60"/>
      <c r="U152" s="61">
        <v>292406</v>
      </c>
      <c r="V152" s="61"/>
      <c r="W152" s="61"/>
      <c r="X152" s="61"/>
      <c r="Y152" s="61"/>
      <c r="Z152" s="61">
        <v>0</v>
      </c>
      <c r="AA152" s="61"/>
      <c r="AB152" s="61"/>
      <c r="AC152" s="61"/>
      <c r="AD152" s="61"/>
      <c r="AE152" s="61">
        <v>323528</v>
      </c>
      <c r="AF152" s="61"/>
      <c r="AG152" s="61"/>
      <c r="AH152" s="61"/>
      <c r="AI152" s="61"/>
      <c r="AJ152" s="61">
        <v>0</v>
      </c>
      <c r="AK152" s="61"/>
      <c r="AL152" s="61"/>
      <c r="AM152" s="61"/>
      <c r="AN152" s="61"/>
      <c r="AO152" s="61">
        <v>347537</v>
      </c>
      <c r="AP152" s="61"/>
      <c r="AQ152" s="61"/>
      <c r="AR152" s="61"/>
      <c r="AS152" s="61"/>
      <c r="AT152" s="61">
        <v>0</v>
      </c>
      <c r="AU152" s="61"/>
      <c r="AV152" s="61"/>
      <c r="AW152" s="61"/>
      <c r="AX152" s="61"/>
      <c r="AY152" s="61">
        <v>375340</v>
      </c>
      <c r="AZ152" s="61"/>
      <c r="BA152" s="61"/>
      <c r="BB152" s="61"/>
      <c r="BC152" s="61"/>
      <c r="BD152" s="61">
        <v>0</v>
      </c>
      <c r="BE152" s="61"/>
      <c r="BF152" s="61"/>
      <c r="BG152" s="61"/>
      <c r="BH152" s="61"/>
      <c r="BI152" s="61">
        <v>404241</v>
      </c>
      <c r="BJ152" s="61"/>
      <c r="BK152" s="61"/>
      <c r="BL152" s="61"/>
      <c r="BM152" s="61"/>
      <c r="BN152" s="61">
        <v>0</v>
      </c>
      <c r="BO152" s="61"/>
      <c r="BP152" s="61"/>
      <c r="BQ152" s="61"/>
      <c r="BR152" s="61"/>
      <c r="CA152" s="25" t="s">
        <v>42</v>
      </c>
    </row>
    <row r="153" spans="1:79" s="25" customFormat="1" ht="12.75" customHeight="1">
      <c r="A153" s="58" t="s">
        <v>196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60"/>
      <c r="U153" s="61">
        <v>225906</v>
      </c>
      <c r="V153" s="61"/>
      <c r="W153" s="61"/>
      <c r="X153" s="61"/>
      <c r="Y153" s="61"/>
      <c r="Z153" s="61">
        <v>0</v>
      </c>
      <c r="AA153" s="61"/>
      <c r="AB153" s="61"/>
      <c r="AC153" s="61"/>
      <c r="AD153" s="61"/>
      <c r="AE153" s="61">
        <v>259103</v>
      </c>
      <c r="AF153" s="61"/>
      <c r="AG153" s="61"/>
      <c r="AH153" s="61"/>
      <c r="AI153" s="61"/>
      <c r="AJ153" s="61">
        <v>0</v>
      </c>
      <c r="AK153" s="61"/>
      <c r="AL153" s="61"/>
      <c r="AM153" s="61"/>
      <c r="AN153" s="61"/>
      <c r="AO153" s="61">
        <v>283452</v>
      </c>
      <c r="AP153" s="61"/>
      <c r="AQ153" s="61"/>
      <c r="AR153" s="61"/>
      <c r="AS153" s="61"/>
      <c r="AT153" s="61">
        <v>0</v>
      </c>
      <c r="AU153" s="61"/>
      <c r="AV153" s="61"/>
      <c r="AW153" s="61"/>
      <c r="AX153" s="61"/>
      <c r="AY153" s="61">
        <v>306128</v>
      </c>
      <c r="AZ153" s="61"/>
      <c r="BA153" s="61"/>
      <c r="BB153" s="61"/>
      <c r="BC153" s="61"/>
      <c r="BD153" s="61">
        <v>0</v>
      </c>
      <c r="BE153" s="61"/>
      <c r="BF153" s="61"/>
      <c r="BG153" s="61"/>
      <c r="BH153" s="61"/>
      <c r="BI153" s="61">
        <v>329700</v>
      </c>
      <c r="BJ153" s="61"/>
      <c r="BK153" s="61"/>
      <c r="BL153" s="61"/>
      <c r="BM153" s="61"/>
      <c r="BN153" s="61">
        <v>0</v>
      </c>
      <c r="BO153" s="61"/>
      <c r="BP153" s="61"/>
      <c r="BQ153" s="61"/>
      <c r="BR153" s="61"/>
    </row>
    <row r="154" spans="1:79" s="25" customFormat="1" ht="12.75" customHeight="1">
      <c r="A154" s="58" t="s">
        <v>197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60"/>
      <c r="U154" s="61">
        <v>17213</v>
      </c>
      <c r="V154" s="61"/>
      <c r="W154" s="61"/>
      <c r="X154" s="61"/>
      <c r="Y154" s="61"/>
      <c r="Z154" s="61">
        <v>0</v>
      </c>
      <c r="AA154" s="61"/>
      <c r="AB154" s="61"/>
      <c r="AC154" s="61"/>
      <c r="AD154" s="61"/>
      <c r="AE154" s="61">
        <v>0</v>
      </c>
      <c r="AF154" s="61"/>
      <c r="AG154" s="61"/>
      <c r="AH154" s="61"/>
      <c r="AI154" s="61"/>
      <c r="AJ154" s="61">
        <v>0</v>
      </c>
      <c r="AK154" s="61"/>
      <c r="AL154" s="61"/>
      <c r="AM154" s="61"/>
      <c r="AN154" s="61"/>
      <c r="AO154" s="61">
        <v>0</v>
      </c>
      <c r="AP154" s="61"/>
      <c r="AQ154" s="61"/>
      <c r="AR154" s="61"/>
      <c r="AS154" s="61"/>
      <c r="AT154" s="61">
        <v>0</v>
      </c>
      <c r="AU154" s="61"/>
      <c r="AV154" s="61"/>
      <c r="AW154" s="61"/>
      <c r="AX154" s="61"/>
      <c r="AY154" s="61">
        <v>0</v>
      </c>
      <c r="AZ154" s="61"/>
      <c r="BA154" s="61"/>
      <c r="BB154" s="61"/>
      <c r="BC154" s="61"/>
      <c r="BD154" s="61">
        <v>0</v>
      </c>
      <c r="BE154" s="61"/>
      <c r="BF154" s="61"/>
      <c r="BG154" s="61"/>
      <c r="BH154" s="61"/>
      <c r="BI154" s="61">
        <v>0</v>
      </c>
      <c r="BJ154" s="61"/>
      <c r="BK154" s="61"/>
      <c r="BL154" s="61"/>
      <c r="BM154" s="61"/>
      <c r="BN154" s="61">
        <v>0</v>
      </c>
      <c r="BO154" s="61"/>
      <c r="BP154" s="61"/>
      <c r="BQ154" s="61"/>
      <c r="BR154" s="61"/>
    </row>
    <row r="155" spans="1:79" s="25" customFormat="1" ht="12.75" customHeight="1">
      <c r="A155" s="58" t="s">
        <v>198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60"/>
      <c r="U155" s="61">
        <v>12069</v>
      </c>
      <c r="V155" s="61"/>
      <c r="W155" s="61"/>
      <c r="X155" s="61"/>
      <c r="Y155" s="61"/>
      <c r="Z155" s="61">
        <v>0</v>
      </c>
      <c r="AA155" s="61"/>
      <c r="AB155" s="61"/>
      <c r="AC155" s="61"/>
      <c r="AD155" s="61"/>
      <c r="AE155" s="61">
        <v>19689</v>
      </c>
      <c r="AF155" s="61"/>
      <c r="AG155" s="61"/>
      <c r="AH155" s="61"/>
      <c r="AI155" s="61"/>
      <c r="AJ155" s="61">
        <v>0</v>
      </c>
      <c r="AK155" s="61"/>
      <c r="AL155" s="61"/>
      <c r="AM155" s="61"/>
      <c r="AN155" s="61"/>
      <c r="AO155" s="61">
        <v>21519</v>
      </c>
      <c r="AP155" s="61"/>
      <c r="AQ155" s="61"/>
      <c r="AR155" s="61"/>
      <c r="AS155" s="61"/>
      <c r="AT155" s="61">
        <v>0</v>
      </c>
      <c r="AU155" s="61"/>
      <c r="AV155" s="61"/>
      <c r="AW155" s="61"/>
      <c r="AX155" s="61"/>
      <c r="AY155" s="61">
        <v>23240</v>
      </c>
      <c r="AZ155" s="61"/>
      <c r="BA155" s="61"/>
      <c r="BB155" s="61"/>
      <c r="BC155" s="61"/>
      <c r="BD155" s="61">
        <v>0</v>
      </c>
      <c r="BE155" s="61"/>
      <c r="BF155" s="61"/>
      <c r="BG155" s="61"/>
      <c r="BH155" s="61"/>
      <c r="BI155" s="61">
        <v>25030</v>
      </c>
      <c r="BJ155" s="61"/>
      <c r="BK155" s="61"/>
      <c r="BL155" s="61"/>
      <c r="BM155" s="61"/>
      <c r="BN155" s="61">
        <v>0</v>
      </c>
      <c r="BO155" s="61"/>
      <c r="BP155" s="61"/>
      <c r="BQ155" s="61"/>
      <c r="BR155" s="61"/>
    </row>
    <row r="156" spans="1:79" s="25" customFormat="1" ht="12.75" customHeight="1">
      <c r="A156" s="58" t="s">
        <v>199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60"/>
      <c r="U156" s="61">
        <v>6279</v>
      </c>
      <c r="V156" s="61"/>
      <c r="W156" s="61"/>
      <c r="X156" s="61"/>
      <c r="Y156" s="61"/>
      <c r="Z156" s="61">
        <v>0</v>
      </c>
      <c r="AA156" s="61"/>
      <c r="AB156" s="61"/>
      <c r="AC156" s="61"/>
      <c r="AD156" s="61"/>
      <c r="AE156" s="61">
        <v>3953</v>
      </c>
      <c r="AF156" s="61"/>
      <c r="AG156" s="61"/>
      <c r="AH156" s="61"/>
      <c r="AI156" s="61"/>
      <c r="AJ156" s="61">
        <v>0</v>
      </c>
      <c r="AK156" s="61"/>
      <c r="AL156" s="61"/>
      <c r="AM156" s="61"/>
      <c r="AN156" s="61"/>
      <c r="AO156" s="61">
        <v>4009</v>
      </c>
      <c r="AP156" s="61"/>
      <c r="AQ156" s="61"/>
      <c r="AR156" s="61"/>
      <c r="AS156" s="61"/>
      <c r="AT156" s="61">
        <v>0</v>
      </c>
      <c r="AU156" s="61"/>
      <c r="AV156" s="61"/>
      <c r="AW156" s="61"/>
      <c r="AX156" s="61"/>
      <c r="AY156" s="61">
        <v>4330</v>
      </c>
      <c r="AZ156" s="61"/>
      <c r="BA156" s="61"/>
      <c r="BB156" s="61"/>
      <c r="BC156" s="61"/>
      <c r="BD156" s="61">
        <v>0</v>
      </c>
      <c r="BE156" s="61"/>
      <c r="BF156" s="61"/>
      <c r="BG156" s="61"/>
      <c r="BH156" s="61"/>
      <c r="BI156" s="61">
        <v>4663</v>
      </c>
      <c r="BJ156" s="61"/>
      <c r="BK156" s="61"/>
      <c r="BL156" s="61"/>
      <c r="BM156" s="61"/>
      <c r="BN156" s="61">
        <v>0</v>
      </c>
      <c r="BO156" s="61"/>
      <c r="BP156" s="61"/>
      <c r="BQ156" s="61"/>
      <c r="BR156" s="61"/>
    </row>
    <row r="157" spans="1:79" s="6" customFormat="1" ht="12.75" customHeight="1">
      <c r="A157" s="108" t="s">
        <v>148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10"/>
      <c r="U157" s="69">
        <v>327967</v>
      </c>
      <c r="V157" s="69"/>
      <c r="W157" s="69"/>
      <c r="X157" s="69"/>
      <c r="Y157" s="69"/>
      <c r="Z157" s="69">
        <v>0</v>
      </c>
      <c r="AA157" s="69"/>
      <c r="AB157" s="69"/>
      <c r="AC157" s="69"/>
      <c r="AD157" s="69"/>
      <c r="AE157" s="69">
        <v>347170</v>
      </c>
      <c r="AF157" s="69"/>
      <c r="AG157" s="69"/>
      <c r="AH157" s="69"/>
      <c r="AI157" s="69"/>
      <c r="AJ157" s="69">
        <v>0</v>
      </c>
      <c r="AK157" s="69"/>
      <c r="AL157" s="69"/>
      <c r="AM157" s="69"/>
      <c r="AN157" s="69"/>
      <c r="AO157" s="69">
        <v>373065</v>
      </c>
      <c r="AP157" s="69"/>
      <c r="AQ157" s="69"/>
      <c r="AR157" s="69"/>
      <c r="AS157" s="69"/>
      <c r="AT157" s="69">
        <v>0</v>
      </c>
      <c r="AU157" s="69"/>
      <c r="AV157" s="69"/>
      <c r="AW157" s="69"/>
      <c r="AX157" s="69"/>
      <c r="AY157" s="69">
        <v>402910</v>
      </c>
      <c r="AZ157" s="69"/>
      <c r="BA157" s="69"/>
      <c r="BB157" s="69"/>
      <c r="BC157" s="69"/>
      <c r="BD157" s="69">
        <v>0</v>
      </c>
      <c r="BE157" s="69"/>
      <c r="BF157" s="69"/>
      <c r="BG157" s="69"/>
      <c r="BH157" s="69"/>
      <c r="BI157" s="69">
        <v>433934</v>
      </c>
      <c r="BJ157" s="69"/>
      <c r="BK157" s="69"/>
      <c r="BL157" s="69"/>
      <c r="BM157" s="69"/>
      <c r="BN157" s="69">
        <v>0</v>
      </c>
      <c r="BO157" s="69"/>
      <c r="BP157" s="69"/>
      <c r="BQ157" s="69"/>
      <c r="BR157" s="69"/>
    </row>
    <row r="158" spans="1:79" s="25" customFormat="1" ht="25.5" customHeight="1">
      <c r="A158" s="58" t="s">
        <v>200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0"/>
      <c r="U158" s="61" t="s">
        <v>171</v>
      </c>
      <c r="V158" s="61"/>
      <c r="W158" s="61"/>
      <c r="X158" s="61"/>
      <c r="Y158" s="61"/>
      <c r="Z158" s="61"/>
      <c r="AA158" s="61"/>
      <c r="AB158" s="61"/>
      <c r="AC158" s="61"/>
      <c r="AD158" s="61"/>
      <c r="AE158" s="61" t="s">
        <v>171</v>
      </c>
      <c r="AF158" s="61"/>
      <c r="AG158" s="61"/>
      <c r="AH158" s="61"/>
      <c r="AI158" s="61"/>
      <c r="AJ158" s="61"/>
      <c r="AK158" s="61"/>
      <c r="AL158" s="61"/>
      <c r="AM158" s="61"/>
      <c r="AN158" s="61"/>
      <c r="AO158" s="61" t="s">
        <v>171</v>
      </c>
      <c r="AP158" s="61"/>
      <c r="AQ158" s="61"/>
      <c r="AR158" s="61"/>
      <c r="AS158" s="61"/>
      <c r="AT158" s="61"/>
      <c r="AU158" s="61"/>
      <c r="AV158" s="61"/>
      <c r="AW158" s="61"/>
      <c r="AX158" s="61"/>
      <c r="AY158" s="61" t="s">
        <v>171</v>
      </c>
      <c r="AZ158" s="61"/>
      <c r="BA158" s="61"/>
      <c r="BB158" s="61"/>
      <c r="BC158" s="61"/>
      <c r="BD158" s="61"/>
      <c r="BE158" s="61"/>
      <c r="BF158" s="61"/>
      <c r="BG158" s="61"/>
      <c r="BH158" s="61"/>
      <c r="BI158" s="61" t="s">
        <v>171</v>
      </c>
      <c r="BJ158" s="61"/>
      <c r="BK158" s="61"/>
      <c r="BL158" s="61"/>
      <c r="BM158" s="61"/>
      <c r="BN158" s="61"/>
      <c r="BO158" s="61"/>
      <c r="BP158" s="61"/>
      <c r="BQ158" s="61"/>
      <c r="BR158" s="61"/>
    </row>
    <row r="161" spans="1:79" ht="14.25" customHeight="1">
      <c r="A161" s="33" t="s">
        <v>126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</row>
    <row r="162" spans="1:79" ht="15" customHeight="1">
      <c r="A162" s="48" t="s">
        <v>6</v>
      </c>
      <c r="B162" s="49"/>
      <c r="C162" s="49"/>
      <c r="D162" s="48" t="s">
        <v>10</v>
      </c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50"/>
      <c r="W162" s="39" t="s">
        <v>219</v>
      </c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 t="s">
        <v>223</v>
      </c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 t="s">
        <v>234</v>
      </c>
      <c r="AV162" s="39"/>
      <c r="AW162" s="39"/>
      <c r="AX162" s="39"/>
      <c r="AY162" s="39"/>
      <c r="AZ162" s="39"/>
      <c r="BA162" s="39" t="s">
        <v>241</v>
      </c>
      <c r="BB162" s="39"/>
      <c r="BC162" s="39"/>
      <c r="BD162" s="39"/>
      <c r="BE162" s="39"/>
      <c r="BF162" s="39"/>
      <c r="BG162" s="39" t="s">
        <v>250</v>
      </c>
      <c r="BH162" s="39"/>
      <c r="BI162" s="39"/>
      <c r="BJ162" s="39"/>
      <c r="BK162" s="39"/>
      <c r="BL162" s="39"/>
    </row>
    <row r="163" spans="1:79" ht="15" customHeight="1">
      <c r="A163" s="91"/>
      <c r="B163" s="92"/>
      <c r="C163" s="92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3"/>
      <c r="W163" s="39" t="s">
        <v>4</v>
      </c>
      <c r="X163" s="39"/>
      <c r="Y163" s="39"/>
      <c r="Z163" s="39"/>
      <c r="AA163" s="39"/>
      <c r="AB163" s="39"/>
      <c r="AC163" s="39" t="s">
        <v>3</v>
      </c>
      <c r="AD163" s="39"/>
      <c r="AE163" s="39"/>
      <c r="AF163" s="39"/>
      <c r="AG163" s="39"/>
      <c r="AH163" s="39"/>
      <c r="AI163" s="39" t="s">
        <v>4</v>
      </c>
      <c r="AJ163" s="39"/>
      <c r="AK163" s="39"/>
      <c r="AL163" s="39"/>
      <c r="AM163" s="39"/>
      <c r="AN163" s="39"/>
      <c r="AO163" s="39" t="s">
        <v>3</v>
      </c>
      <c r="AP163" s="39"/>
      <c r="AQ163" s="39"/>
      <c r="AR163" s="39"/>
      <c r="AS163" s="39"/>
      <c r="AT163" s="39"/>
      <c r="AU163" s="94" t="s">
        <v>4</v>
      </c>
      <c r="AV163" s="94"/>
      <c r="AW163" s="94"/>
      <c r="AX163" s="94" t="s">
        <v>3</v>
      </c>
      <c r="AY163" s="94"/>
      <c r="AZ163" s="94"/>
      <c r="BA163" s="94" t="s">
        <v>4</v>
      </c>
      <c r="BB163" s="94"/>
      <c r="BC163" s="94"/>
      <c r="BD163" s="94" t="s">
        <v>3</v>
      </c>
      <c r="BE163" s="94"/>
      <c r="BF163" s="94"/>
      <c r="BG163" s="94" t="s">
        <v>4</v>
      </c>
      <c r="BH163" s="94"/>
      <c r="BI163" s="94"/>
      <c r="BJ163" s="94" t="s">
        <v>3</v>
      </c>
      <c r="BK163" s="94"/>
      <c r="BL163" s="94"/>
    </row>
    <row r="164" spans="1:79" ht="57" customHeight="1">
      <c r="A164" s="51"/>
      <c r="B164" s="52"/>
      <c r="C164" s="52"/>
      <c r="D164" s="51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3"/>
      <c r="W164" s="39" t="s">
        <v>12</v>
      </c>
      <c r="X164" s="39"/>
      <c r="Y164" s="39"/>
      <c r="Z164" s="39" t="s">
        <v>11</v>
      </c>
      <c r="AA164" s="39"/>
      <c r="AB164" s="39"/>
      <c r="AC164" s="39" t="s">
        <v>12</v>
      </c>
      <c r="AD164" s="39"/>
      <c r="AE164" s="39"/>
      <c r="AF164" s="39" t="s">
        <v>11</v>
      </c>
      <c r="AG164" s="39"/>
      <c r="AH164" s="39"/>
      <c r="AI164" s="39" t="s">
        <v>12</v>
      </c>
      <c r="AJ164" s="39"/>
      <c r="AK164" s="39"/>
      <c r="AL164" s="39" t="s">
        <v>11</v>
      </c>
      <c r="AM164" s="39"/>
      <c r="AN164" s="39"/>
      <c r="AO164" s="39" t="s">
        <v>12</v>
      </c>
      <c r="AP164" s="39"/>
      <c r="AQ164" s="39"/>
      <c r="AR164" s="39" t="s">
        <v>11</v>
      </c>
      <c r="AS164" s="39"/>
      <c r="AT164" s="39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</row>
    <row r="165" spans="1:79" ht="15" customHeight="1">
      <c r="A165" s="43">
        <v>1</v>
      </c>
      <c r="B165" s="44"/>
      <c r="C165" s="44"/>
      <c r="D165" s="43">
        <v>2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5"/>
      <c r="W165" s="39">
        <v>3</v>
      </c>
      <c r="X165" s="39"/>
      <c r="Y165" s="39"/>
      <c r="Z165" s="39">
        <v>4</v>
      </c>
      <c r="AA165" s="39"/>
      <c r="AB165" s="39"/>
      <c r="AC165" s="39">
        <v>5</v>
      </c>
      <c r="AD165" s="39"/>
      <c r="AE165" s="39"/>
      <c r="AF165" s="39">
        <v>6</v>
      </c>
      <c r="AG165" s="39"/>
      <c r="AH165" s="39"/>
      <c r="AI165" s="39">
        <v>7</v>
      </c>
      <c r="AJ165" s="39"/>
      <c r="AK165" s="39"/>
      <c r="AL165" s="39">
        <v>8</v>
      </c>
      <c r="AM165" s="39"/>
      <c r="AN165" s="39"/>
      <c r="AO165" s="39">
        <v>9</v>
      </c>
      <c r="AP165" s="39"/>
      <c r="AQ165" s="39"/>
      <c r="AR165" s="39">
        <v>10</v>
      </c>
      <c r="AS165" s="39"/>
      <c r="AT165" s="39"/>
      <c r="AU165" s="39">
        <v>11</v>
      </c>
      <c r="AV165" s="39"/>
      <c r="AW165" s="39"/>
      <c r="AX165" s="39">
        <v>12</v>
      </c>
      <c r="AY165" s="39"/>
      <c r="AZ165" s="39"/>
      <c r="BA165" s="39">
        <v>13</v>
      </c>
      <c r="BB165" s="39"/>
      <c r="BC165" s="39"/>
      <c r="BD165" s="39">
        <v>14</v>
      </c>
      <c r="BE165" s="39"/>
      <c r="BF165" s="39"/>
      <c r="BG165" s="39">
        <v>15</v>
      </c>
      <c r="BH165" s="39"/>
      <c r="BI165" s="39"/>
      <c r="BJ165" s="39">
        <v>16</v>
      </c>
      <c r="BK165" s="39"/>
      <c r="BL165" s="39"/>
    </row>
    <row r="166" spans="1:79" s="1" customFormat="1" ht="12.75" hidden="1" customHeight="1">
      <c r="A166" s="66" t="s">
        <v>69</v>
      </c>
      <c r="B166" s="67"/>
      <c r="C166" s="67"/>
      <c r="D166" s="66" t="s">
        <v>57</v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8"/>
      <c r="W166" s="65" t="s">
        <v>72</v>
      </c>
      <c r="X166" s="65"/>
      <c r="Y166" s="65"/>
      <c r="Z166" s="65" t="s">
        <v>73</v>
      </c>
      <c r="AA166" s="65"/>
      <c r="AB166" s="65"/>
      <c r="AC166" s="86" t="s">
        <v>74</v>
      </c>
      <c r="AD166" s="86"/>
      <c r="AE166" s="86"/>
      <c r="AF166" s="86" t="s">
        <v>75</v>
      </c>
      <c r="AG166" s="86"/>
      <c r="AH166" s="86"/>
      <c r="AI166" s="65" t="s">
        <v>76</v>
      </c>
      <c r="AJ166" s="65"/>
      <c r="AK166" s="65"/>
      <c r="AL166" s="65" t="s">
        <v>77</v>
      </c>
      <c r="AM166" s="65"/>
      <c r="AN166" s="65"/>
      <c r="AO166" s="86" t="s">
        <v>105</v>
      </c>
      <c r="AP166" s="86"/>
      <c r="AQ166" s="86"/>
      <c r="AR166" s="86" t="s">
        <v>78</v>
      </c>
      <c r="AS166" s="86"/>
      <c r="AT166" s="86"/>
      <c r="AU166" s="65" t="s">
        <v>106</v>
      </c>
      <c r="AV166" s="65"/>
      <c r="AW166" s="65"/>
      <c r="AX166" s="86" t="s">
        <v>107</v>
      </c>
      <c r="AY166" s="86"/>
      <c r="AZ166" s="86"/>
      <c r="BA166" s="65" t="s">
        <v>108</v>
      </c>
      <c r="BB166" s="65"/>
      <c r="BC166" s="65"/>
      <c r="BD166" s="86" t="s">
        <v>109</v>
      </c>
      <c r="BE166" s="86"/>
      <c r="BF166" s="86"/>
      <c r="BG166" s="65" t="s">
        <v>110</v>
      </c>
      <c r="BH166" s="65"/>
      <c r="BI166" s="65"/>
      <c r="BJ166" s="86" t="s">
        <v>111</v>
      </c>
      <c r="BK166" s="86"/>
      <c r="BL166" s="86"/>
      <c r="CA166" s="1" t="s">
        <v>104</v>
      </c>
    </row>
    <row r="167" spans="1:79" s="25" customFormat="1" ht="12.75" customHeight="1">
      <c r="A167" s="55">
        <v>1</v>
      </c>
      <c r="B167" s="56"/>
      <c r="C167" s="56"/>
      <c r="D167" s="58" t="s">
        <v>201</v>
      </c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60"/>
      <c r="W167" s="89">
        <v>4</v>
      </c>
      <c r="X167" s="89"/>
      <c r="Y167" s="89"/>
      <c r="Z167" s="89">
        <v>4</v>
      </c>
      <c r="AA167" s="89"/>
      <c r="AB167" s="89"/>
      <c r="AC167" s="89">
        <v>0</v>
      </c>
      <c r="AD167" s="89"/>
      <c r="AE167" s="89"/>
      <c r="AF167" s="89">
        <v>0</v>
      </c>
      <c r="AG167" s="89"/>
      <c r="AH167" s="89"/>
      <c r="AI167" s="89">
        <v>4</v>
      </c>
      <c r="AJ167" s="89"/>
      <c r="AK167" s="89"/>
      <c r="AL167" s="89">
        <v>4</v>
      </c>
      <c r="AM167" s="89"/>
      <c r="AN167" s="89"/>
      <c r="AO167" s="89">
        <v>0</v>
      </c>
      <c r="AP167" s="89"/>
      <c r="AQ167" s="89"/>
      <c r="AR167" s="89">
        <v>0</v>
      </c>
      <c r="AS167" s="89"/>
      <c r="AT167" s="89"/>
      <c r="AU167" s="89">
        <v>4</v>
      </c>
      <c r="AV167" s="89"/>
      <c r="AW167" s="89"/>
      <c r="AX167" s="89">
        <v>0</v>
      </c>
      <c r="AY167" s="89"/>
      <c r="AZ167" s="89"/>
      <c r="BA167" s="89">
        <v>4</v>
      </c>
      <c r="BB167" s="89"/>
      <c r="BC167" s="89"/>
      <c r="BD167" s="89">
        <v>0</v>
      </c>
      <c r="BE167" s="89"/>
      <c r="BF167" s="89"/>
      <c r="BG167" s="89">
        <v>4</v>
      </c>
      <c r="BH167" s="89"/>
      <c r="BI167" s="89"/>
      <c r="BJ167" s="89">
        <v>0</v>
      </c>
      <c r="BK167" s="89"/>
      <c r="BL167" s="89"/>
      <c r="CA167" s="25" t="s">
        <v>43</v>
      </c>
    </row>
    <row r="168" spans="1:79" s="25" customFormat="1" ht="12.75" customHeight="1">
      <c r="A168" s="55">
        <v>2</v>
      </c>
      <c r="B168" s="56"/>
      <c r="C168" s="56"/>
      <c r="D168" s="58" t="s">
        <v>202</v>
      </c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60"/>
      <c r="W168" s="89">
        <v>1</v>
      </c>
      <c r="X168" s="89"/>
      <c r="Y168" s="89"/>
      <c r="Z168" s="89">
        <v>0</v>
      </c>
      <c r="AA168" s="89"/>
      <c r="AB168" s="89"/>
      <c r="AC168" s="89">
        <v>0</v>
      </c>
      <c r="AD168" s="89"/>
      <c r="AE168" s="89"/>
      <c r="AF168" s="89">
        <v>0</v>
      </c>
      <c r="AG168" s="89"/>
      <c r="AH168" s="89"/>
      <c r="AI168" s="89">
        <v>1</v>
      </c>
      <c r="AJ168" s="89"/>
      <c r="AK168" s="89"/>
      <c r="AL168" s="89">
        <v>0</v>
      </c>
      <c r="AM168" s="89"/>
      <c r="AN168" s="89"/>
      <c r="AO168" s="89">
        <v>0</v>
      </c>
      <c r="AP168" s="89"/>
      <c r="AQ168" s="89"/>
      <c r="AR168" s="89">
        <v>0</v>
      </c>
      <c r="AS168" s="89"/>
      <c r="AT168" s="89"/>
      <c r="AU168" s="89">
        <v>1</v>
      </c>
      <c r="AV168" s="89"/>
      <c r="AW168" s="89"/>
      <c r="AX168" s="89">
        <v>0</v>
      </c>
      <c r="AY168" s="89"/>
      <c r="AZ168" s="89"/>
      <c r="BA168" s="89">
        <v>1</v>
      </c>
      <c r="BB168" s="89"/>
      <c r="BC168" s="89"/>
      <c r="BD168" s="89">
        <v>0</v>
      </c>
      <c r="BE168" s="89"/>
      <c r="BF168" s="89"/>
      <c r="BG168" s="89">
        <v>1</v>
      </c>
      <c r="BH168" s="89"/>
      <c r="BI168" s="89"/>
      <c r="BJ168" s="89">
        <v>0</v>
      </c>
      <c r="BK168" s="89"/>
      <c r="BL168" s="89"/>
    </row>
    <row r="169" spans="1:79" s="25" customFormat="1" ht="12.75" customHeight="1">
      <c r="A169" s="55">
        <v>3</v>
      </c>
      <c r="B169" s="56"/>
      <c r="C169" s="56"/>
      <c r="D169" s="58" t="s">
        <v>203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60"/>
      <c r="W169" s="89">
        <v>1</v>
      </c>
      <c r="X169" s="89"/>
      <c r="Y169" s="89"/>
      <c r="Z169" s="89">
        <v>1</v>
      </c>
      <c r="AA169" s="89"/>
      <c r="AB169" s="89"/>
      <c r="AC169" s="89">
        <v>0</v>
      </c>
      <c r="AD169" s="89"/>
      <c r="AE169" s="89"/>
      <c r="AF169" s="89">
        <v>0</v>
      </c>
      <c r="AG169" s="89"/>
      <c r="AH169" s="89"/>
      <c r="AI169" s="89">
        <v>1</v>
      </c>
      <c r="AJ169" s="89"/>
      <c r="AK169" s="89"/>
      <c r="AL169" s="89">
        <v>1</v>
      </c>
      <c r="AM169" s="89"/>
      <c r="AN169" s="89"/>
      <c r="AO169" s="89">
        <v>0</v>
      </c>
      <c r="AP169" s="89"/>
      <c r="AQ169" s="89"/>
      <c r="AR169" s="89">
        <v>0</v>
      </c>
      <c r="AS169" s="89"/>
      <c r="AT169" s="89"/>
      <c r="AU169" s="89">
        <v>1</v>
      </c>
      <c r="AV169" s="89"/>
      <c r="AW169" s="89"/>
      <c r="AX169" s="89">
        <v>0</v>
      </c>
      <c r="AY169" s="89"/>
      <c r="AZ169" s="89"/>
      <c r="BA169" s="89">
        <v>1</v>
      </c>
      <c r="BB169" s="89"/>
      <c r="BC169" s="89"/>
      <c r="BD169" s="89">
        <v>0</v>
      </c>
      <c r="BE169" s="89"/>
      <c r="BF169" s="89"/>
      <c r="BG169" s="89">
        <v>1</v>
      </c>
      <c r="BH169" s="89"/>
      <c r="BI169" s="89"/>
      <c r="BJ169" s="89">
        <v>0</v>
      </c>
      <c r="BK169" s="89"/>
      <c r="BL169" s="89"/>
    </row>
    <row r="170" spans="1:79" s="6" customFormat="1" ht="12.75" customHeight="1">
      <c r="A170" s="80">
        <v>4</v>
      </c>
      <c r="B170" s="81"/>
      <c r="C170" s="81"/>
      <c r="D170" s="108" t="s">
        <v>204</v>
      </c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10"/>
      <c r="W170" s="87">
        <v>6</v>
      </c>
      <c r="X170" s="87"/>
      <c r="Y170" s="87"/>
      <c r="Z170" s="87">
        <v>5</v>
      </c>
      <c r="AA170" s="87"/>
      <c r="AB170" s="87"/>
      <c r="AC170" s="87">
        <v>0</v>
      </c>
      <c r="AD170" s="87"/>
      <c r="AE170" s="87"/>
      <c r="AF170" s="87">
        <v>0</v>
      </c>
      <c r="AG170" s="87"/>
      <c r="AH170" s="87"/>
      <c r="AI170" s="87">
        <v>6</v>
      </c>
      <c r="AJ170" s="87"/>
      <c r="AK170" s="87"/>
      <c r="AL170" s="87">
        <v>5</v>
      </c>
      <c r="AM170" s="87"/>
      <c r="AN170" s="87"/>
      <c r="AO170" s="87">
        <v>0</v>
      </c>
      <c r="AP170" s="87"/>
      <c r="AQ170" s="87"/>
      <c r="AR170" s="87">
        <v>0</v>
      </c>
      <c r="AS170" s="87"/>
      <c r="AT170" s="87"/>
      <c r="AU170" s="87">
        <v>6</v>
      </c>
      <c r="AV170" s="87"/>
      <c r="AW170" s="87"/>
      <c r="AX170" s="87">
        <v>0</v>
      </c>
      <c r="AY170" s="87"/>
      <c r="AZ170" s="87"/>
      <c r="BA170" s="87">
        <v>6</v>
      </c>
      <c r="BB170" s="87"/>
      <c r="BC170" s="87"/>
      <c r="BD170" s="87">
        <v>0</v>
      </c>
      <c r="BE170" s="87"/>
      <c r="BF170" s="87"/>
      <c r="BG170" s="87">
        <v>6</v>
      </c>
      <c r="BH170" s="87"/>
      <c r="BI170" s="87"/>
      <c r="BJ170" s="87">
        <v>0</v>
      </c>
      <c r="BK170" s="87"/>
      <c r="BL170" s="87"/>
    </row>
    <row r="171" spans="1:79" s="25" customFormat="1" ht="25.5" customHeight="1">
      <c r="A171" s="55">
        <v>5</v>
      </c>
      <c r="B171" s="56"/>
      <c r="C171" s="56"/>
      <c r="D171" s="58" t="s">
        <v>205</v>
      </c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0"/>
      <c r="W171" s="89" t="s">
        <v>171</v>
      </c>
      <c r="X171" s="89"/>
      <c r="Y171" s="89"/>
      <c r="Z171" s="89" t="s">
        <v>171</v>
      </c>
      <c r="AA171" s="89"/>
      <c r="AB171" s="89"/>
      <c r="AC171" s="89"/>
      <c r="AD171" s="89"/>
      <c r="AE171" s="89"/>
      <c r="AF171" s="89"/>
      <c r="AG171" s="89"/>
      <c r="AH171" s="89"/>
      <c r="AI171" s="89" t="s">
        <v>171</v>
      </c>
      <c r="AJ171" s="89"/>
      <c r="AK171" s="89"/>
      <c r="AL171" s="89" t="s">
        <v>171</v>
      </c>
      <c r="AM171" s="89"/>
      <c r="AN171" s="89"/>
      <c r="AO171" s="89"/>
      <c r="AP171" s="89"/>
      <c r="AQ171" s="89"/>
      <c r="AR171" s="89"/>
      <c r="AS171" s="89"/>
      <c r="AT171" s="89"/>
      <c r="AU171" s="89" t="s">
        <v>171</v>
      </c>
      <c r="AV171" s="89"/>
      <c r="AW171" s="89"/>
      <c r="AX171" s="89"/>
      <c r="AY171" s="89"/>
      <c r="AZ171" s="89"/>
      <c r="BA171" s="89" t="s">
        <v>171</v>
      </c>
      <c r="BB171" s="89"/>
      <c r="BC171" s="89"/>
      <c r="BD171" s="89"/>
      <c r="BE171" s="89"/>
      <c r="BF171" s="89"/>
      <c r="BG171" s="89" t="s">
        <v>171</v>
      </c>
      <c r="BH171" s="89"/>
      <c r="BI171" s="89"/>
      <c r="BJ171" s="89"/>
      <c r="BK171" s="89"/>
      <c r="BL171" s="89"/>
    </row>
    <row r="174" spans="1:79" ht="14.25" customHeight="1">
      <c r="A174" s="33" t="s">
        <v>154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1:79" ht="14.25" customHeight="1">
      <c r="A175" s="33" t="s">
        <v>235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</row>
    <row r="176" spans="1:79" ht="15" customHeight="1">
      <c r="A176" s="47" t="s">
        <v>218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1:79" ht="15" customHeight="1">
      <c r="A177" s="39" t="s">
        <v>6</v>
      </c>
      <c r="B177" s="39"/>
      <c r="C177" s="39"/>
      <c r="D177" s="39"/>
      <c r="E177" s="39"/>
      <c r="F177" s="39"/>
      <c r="G177" s="39" t="s">
        <v>127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 t="s">
        <v>13</v>
      </c>
      <c r="U177" s="39"/>
      <c r="V177" s="39"/>
      <c r="W177" s="39"/>
      <c r="X177" s="39"/>
      <c r="Y177" s="39"/>
      <c r="Z177" s="39"/>
      <c r="AA177" s="43" t="s">
        <v>219</v>
      </c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6"/>
      <c r="AP177" s="43" t="s">
        <v>222</v>
      </c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5"/>
      <c r="BE177" s="43" t="s">
        <v>229</v>
      </c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5"/>
    </row>
    <row r="178" spans="1:79" ht="32.1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 t="s">
        <v>4</v>
      </c>
      <c r="AB178" s="39"/>
      <c r="AC178" s="39"/>
      <c r="AD178" s="39"/>
      <c r="AE178" s="39"/>
      <c r="AF178" s="39" t="s">
        <v>3</v>
      </c>
      <c r="AG178" s="39"/>
      <c r="AH178" s="39"/>
      <c r="AI178" s="39"/>
      <c r="AJ178" s="39"/>
      <c r="AK178" s="39" t="s">
        <v>89</v>
      </c>
      <c r="AL178" s="39"/>
      <c r="AM178" s="39"/>
      <c r="AN178" s="39"/>
      <c r="AO178" s="39"/>
      <c r="AP178" s="39" t="s">
        <v>4</v>
      </c>
      <c r="AQ178" s="39"/>
      <c r="AR178" s="39"/>
      <c r="AS178" s="39"/>
      <c r="AT178" s="39"/>
      <c r="AU178" s="39" t="s">
        <v>3</v>
      </c>
      <c r="AV178" s="39"/>
      <c r="AW178" s="39"/>
      <c r="AX178" s="39"/>
      <c r="AY178" s="39"/>
      <c r="AZ178" s="39" t="s">
        <v>96</v>
      </c>
      <c r="BA178" s="39"/>
      <c r="BB178" s="39"/>
      <c r="BC178" s="39"/>
      <c r="BD178" s="39"/>
      <c r="BE178" s="39" t="s">
        <v>4</v>
      </c>
      <c r="BF178" s="39"/>
      <c r="BG178" s="39"/>
      <c r="BH178" s="39"/>
      <c r="BI178" s="39"/>
      <c r="BJ178" s="39" t="s">
        <v>3</v>
      </c>
      <c r="BK178" s="39"/>
      <c r="BL178" s="39"/>
      <c r="BM178" s="39"/>
      <c r="BN178" s="39"/>
      <c r="BO178" s="39" t="s">
        <v>128</v>
      </c>
      <c r="BP178" s="39"/>
      <c r="BQ178" s="39"/>
      <c r="BR178" s="39"/>
      <c r="BS178" s="39"/>
    </row>
    <row r="179" spans="1:79" ht="15" customHeight="1">
      <c r="A179" s="39">
        <v>1</v>
      </c>
      <c r="B179" s="39"/>
      <c r="C179" s="39"/>
      <c r="D179" s="39"/>
      <c r="E179" s="39"/>
      <c r="F179" s="39"/>
      <c r="G179" s="39">
        <v>2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>
        <v>3</v>
      </c>
      <c r="U179" s="39"/>
      <c r="V179" s="39"/>
      <c r="W179" s="39"/>
      <c r="X179" s="39"/>
      <c r="Y179" s="39"/>
      <c r="Z179" s="39"/>
      <c r="AA179" s="39">
        <v>4</v>
      </c>
      <c r="AB179" s="39"/>
      <c r="AC179" s="39"/>
      <c r="AD179" s="39"/>
      <c r="AE179" s="39"/>
      <c r="AF179" s="39">
        <v>5</v>
      </c>
      <c r="AG179" s="39"/>
      <c r="AH179" s="39"/>
      <c r="AI179" s="39"/>
      <c r="AJ179" s="39"/>
      <c r="AK179" s="39">
        <v>6</v>
      </c>
      <c r="AL179" s="39"/>
      <c r="AM179" s="39"/>
      <c r="AN179" s="39"/>
      <c r="AO179" s="39"/>
      <c r="AP179" s="39">
        <v>7</v>
      </c>
      <c r="AQ179" s="39"/>
      <c r="AR179" s="39"/>
      <c r="AS179" s="39"/>
      <c r="AT179" s="39"/>
      <c r="AU179" s="39">
        <v>8</v>
      </c>
      <c r="AV179" s="39"/>
      <c r="AW179" s="39"/>
      <c r="AX179" s="39"/>
      <c r="AY179" s="39"/>
      <c r="AZ179" s="39">
        <v>9</v>
      </c>
      <c r="BA179" s="39"/>
      <c r="BB179" s="39"/>
      <c r="BC179" s="39"/>
      <c r="BD179" s="39"/>
      <c r="BE179" s="39">
        <v>10</v>
      </c>
      <c r="BF179" s="39"/>
      <c r="BG179" s="39"/>
      <c r="BH179" s="39"/>
      <c r="BI179" s="39"/>
      <c r="BJ179" s="39">
        <v>11</v>
      </c>
      <c r="BK179" s="39"/>
      <c r="BL179" s="39"/>
      <c r="BM179" s="39"/>
      <c r="BN179" s="39"/>
      <c r="BO179" s="39">
        <v>12</v>
      </c>
      <c r="BP179" s="39"/>
      <c r="BQ179" s="39"/>
      <c r="BR179" s="39"/>
      <c r="BS179" s="39"/>
    </row>
    <row r="180" spans="1:79" s="1" customFormat="1" ht="15" hidden="1" customHeight="1">
      <c r="A180" s="65" t="s">
        <v>69</v>
      </c>
      <c r="B180" s="65"/>
      <c r="C180" s="65"/>
      <c r="D180" s="65"/>
      <c r="E180" s="65"/>
      <c r="F180" s="65"/>
      <c r="G180" s="97" t="s">
        <v>57</v>
      </c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 t="s">
        <v>79</v>
      </c>
      <c r="U180" s="97"/>
      <c r="V180" s="97"/>
      <c r="W180" s="97"/>
      <c r="X180" s="97"/>
      <c r="Y180" s="97"/>
      <c r="Z180" s="97"/>
      <c r="AA180" s="86" t="s">
        <v>65</v>
      </c>
      <c r="AB180" s="86"/>
      <c r="AC180" s="86"/>
      <c r="AD180" s="86"/>
      <c r="AE180" s="86"/>
      <c r="AF180" s="86" t="s">
        <v>66</v>
      </c>
      <c r="AG180" s="86"/>
      <c r="AH180" s="86"/>
      <c r="AI180" s="86"/>
      <c r="AJ180" s="86"/>
      <c r="AK180" s="54" t="s">
        <v>123</v>
      </c>
      <c r="AL180" s="54"/>
      <c r="AM180" s="54"/>
      <c r="AN180" s="54"/>
      <c r="AO180" s="54"/>
      <c r="AP180" s="86" t="s">
        <v>67</v>
      </c>
      <c r="AQ180" s="86"/>
      <c r="AR180" s="86"/>
      <c r="AS180" s="86"/>
      <c r="AT180" s="86"/>
      <c r="AU180" s="86" t="s">
        <v>68</v>
      </c>
      <c r="AV180" s="86"/>
      <c r="AW180" s="86"/>
      <c r="AX180" s="86"/>
      <c r="AY180" s="86"/>
      <c r="AZ180" s="54" t="s">
        <v>123</v>
      </c>
      <c r="BA180" s="54"/>
      <c r="BB180" s="54"/>
      <c r="BC180" s="54"/>
      <c r="BD180" s="54"/>
      <c r="BE180" s="86" t="s">
        <v>58</v>
      </c>
      <c r="BF180" s="86"/>
      <c r="BG180" s="86"/>
      <c r="BH180" s="86"/>
      <c r="BI180" s="86"/>
      <c r="BJ180" s="86" t="s">
        <v>59</v>
      </c>
      <c r="BK180" s="86"/>
      <c r="BL180" s="86"/>
      <c r="BM180" s="86"/>
      <c r="BN180" s="86"/>
      <c r="BO180" s="54" t="s">
        <v>123</v>
      </c>
      <c r="BP180" s="54"/>
      <c r="BQ180" s="54"/>
      <c r="BR180" s="54"/>
      <c r="BS180" s="54"/>
      <c r="CA180" s="1" t="s">
        <v>44</v>
      </c>
    </row>
    <row r="181" spans="1:79" s="6" customFormat="1" ht="12.75" customHeight="1">
      <c r="A181" s="98"/>
      <c r="B181" s="98"/>
      <c r="C181" s="98"/>
      <c r="D181" s="98"/>
      <c r="E181" s="98"/>
      <c r="F181" s="98"/>
      <c r="G181" s="99" t="s">
        <v>148</v>
      </c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100"/>
      <c r="U181" s="100"/>
      <c r="V181" s="100"/>
      <c r="W181" s="100"/>
      <c r="X181" s="100"/>
      <c r="Y181" s="100"/>
      <c r="Z181" s="100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>
        <f>IF(ISNUMBER(AA181),AA181,0)+IF(ISNUMBER(AF181),AF181,0)</f>
        <v>0</v>
      </c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>
        <f>IF(ISNUMBER(AP181),AP181,0)+IF(ISNUMBER(AU181),AU181,0)</f>
        <v>0</v>
      </c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>
        <f>IF(ISNUMBER(BE181),BE181,0)+IF(ISNUMBER(BJ181),BJ181,0)</f>
        <v>0</v>
      </c>
      <c r="BP181" s="69"/>
      <c r="BQ181" s="69"/>
      <c r="BR181" s="69"/>
      <c r="BS181" s="69"/>
      <c r="CA181" s="6" t="s">
        <v>45</v>
      </c>
    </row>
    <row r="183" spans="1:79" ht="13.5" customHeight="1">
      <c r="A183" s="33" t="s">
        <v>251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  <row r="184" spans="1:79" ht="15" customHeight="1">
      <c r="A184" s="79" t="s">
        <v>218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</row>
    <row r="185" spans="1:79" ht="15" customHeight="1">
      <c r="A185" s="39" t="s">
        <v>6</v>
      </c>
      <c r="B185" s="39"/>
      <c r="C185" s="39"/>
      <c r="D185" s="39"/>
      <c r="E185" s="39"/>
      <c r="F185" s="39"/>
      <c r="G185" s="39" t="s">
        <v>127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 t="s">
        <v>13</v>
      </c>
      <c r="U185" s="39"/>
      <c r="V185" s="39"/>
      <c r="W185" s="39"/>
      <c r="X185" s="39"/>
      <c r="Y185" s="39"/>
      <c r="Z185" s="39"/>
      <c r="AA185" s="43" t="s">
        <v>240</v>
      </c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6"/>
      <c r="AP185" s="43" t="s">
        <v>245</v>
      </c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5"/>
    </row>
    <row r="186" spans="1:79" ht="32.1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 t="s">
        <v>4</v>
      </c>
      <c r="AB186" s="39"/>
      <c r="AC186" s="39"/>
      <c r="AD186" s="39"/>
      <c r="AE186" s="39"/>
      <c r="AF186" s="39" t="s">
        <v>3</v>
      </c>
      <c r="AG186" s="39"/>
      <c r="AH186" s="39"/>
      <c r="AI186" s="39"/>
      <c r="AJ186" s="39"/>
      <c r="AK186" s="39" t="s">
        <v>89</v>
      </c>
      <c r="AL186" s="39"/>
      <c r="AM186" s="39"/>
      <c r="AN186" s="39"/>
      <c r="AO186" s="39"/>
      <c r="AP186" s="39" t="s">
        <v>4</v>
      </c>
      <c r="AQ186" s="39"/>
      <c r="AR186" s="39"/>
      <c r="AS186" s="39"/>
      <c r="AT186" s="39"/>
      <c r="AU186" s="39" t="s">
        <v>3</v>
      </c>
      <c r="AV186" s="39"/>
      <c r="AW186" s="39"/>
      <c r="AX186" s="39"/>
      <c r="AY186" s="39"/>
      <c r="AZ186" s="39" t="s">
        <v>96</v>
      </c>
      <c r="BA186" s="39"/>
      <c r="BB186" s="39"/>
      <c r="BC186" s="39"/>
      <c r="BD186" s="39"/>
    </row>
    <row r="187" spans="1:79" ht="15" customHeight="1">
      <c r="A187" s="39">
        <v>1</v>
      </c>
      <c r="B187" s="39"/>
      <c r="C187" s="39"/>
      <c r="D187" s="39"/>
      <c r="E187" s="39"/>
      <c r="F187" s="39"/>
      <c r="G187" s="39">
        <v>2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>
        <v>3</v>
      </c>
      <c r="U187" s="39"/>
      <c r="V187" s="39"/>
      <c r="W187" s="39"/>
      <c r="X187" s="39"/>
      <c r="Y187" s="39"/>
      <c r="Z187" s="39"/>
      <c r="AA187" s="39">
        <v>4</v>
      </c>
      <c r="AB187" s="39"/>
      <c r="AC187" s="39"/>
      <c r="AD187" s="39"/>
      <c r="AE187" s="39"/>
      <c r="AF187" s="39">
        <v>5</v>
      </c>
      <c r="AG187" s="39"/>
      <c r="AH187" s="39"/>
      <c r="AI187" s="39"/>
      <c r="AJ187" s="39"/>
      <c r="AK187" s="39">
        <v>6</v>
      </c>
      <c r="AL187" s="39"/>
      <c r="AM187" s="39"/>
      <c r="AN187" s="39"/>
      <c r="AO187" s="39"/>
      <c r="AP187" s="39">
        <v>7</v>
      </c>
      <c r="AQ187" s="39"/>
      <c r="AR187" s="39"/>
      <c r="AS187" s="39"/>
      <c r="AT187" s="39"/>
      <c r="AU187" s="39">
        <v>8</v>
      </c>
      <c r="AV187" s="39"/>
      <c r="AW187" s="39"/>
      <c r="AX187" s="39"/>
      <c r="AY187" s="39"/>
      <c r="AZ187" s="39">
        <v>9</v>
      </c>
      <c r="BA187" s="39"/>
      <c r="BB187" s="39"/>
      <c r="BC187" s="39"/>
      <c r="BD187" s="39"/>
    </row>
    <row r="188" spans="1:79" s="1" customFormat="1" ht="12" hidden="1" customHeight="1">
      <c r="A188" s="65" t="s">
        <v>69</v>
      </c>
      <c r="B188" s="65"/>
      <c r="C188" s="65"/>
      <c r="D188" s="65"/>
      <c r="E188" s="65"/>
      <c r="F188" s="65"/>
      <c r="G188" s="97" t="s">
        <v>57</v>
      </c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 t="s">
        <v>79</v>
      </c>
      <c r="U188" s="97"/>
      <c r="V188" s="97"/>
      <c r="W188" s="97"/>
      <c r="X188" s="97"/>
      <c r="Y188" s="97"/>
      <c r="Z188" s="97"/>
      <c r="AA188" s="86" t="s">
        <v>60</v>
      </c>
      <c r="AB188" s="86"/>
      <c r="AC188" s="86"/>
      <c r="AD188" s="86"/>
      <c r="AE188" s="86"/>
      <c r="AF188" s="86" t="s">
        <v>61</v>
      </c>
      <c r="AG188" s="86"/>
      <c r="AH188" s="86"/>
      <c r="AI188" s="86"/>
      <c r="AJ188" s="86"/>
      <c r="AK188" s="54" t="s">
        <v>123</v>
      </c>
      <c r="AL188" s="54"/>
      <c r="AM188" s="54"/>
      <c r="AN188" s="54"/>
      <c r="AO188" s="54"/>
      <c r="AP188" s="86" t="s">
        <v>62</v>
      </c>
      <c r="AQ188" s="86"/>
      <c r="AR188" s="86"/>
      <c r="AS188" s="86"/>
      <c r="AT188" s="86"/>
      <c r="AU188" s="86" t="s">
        <v>63</v>
      </c>
      <c r="AV188" s="86"/>
      <c r="AW188" s="86"/>
      <c r="AX188" s="86"/>
      <c r="AY188" s="86"/>
      <c r="AZ188" s="54" t="s">
        <v>123</v>
      </c>
      <c r="BA188" s="54"/>
      <c r="BB188" s="54"/>
      <c r="BC188" s="54"/>
      <c r="BD188" s="54"/>
      <c r="CA188" s="1" t="s">
        <v>46</v>
      </c>
    </row>
    <row r="189" spans="1:79" s="6" customFormat="1">
      <c r="A189" s="98"/>
      <c r="B189" s="98"/>
      <c r="C189" s="98"/>
      <c r="D189" s="98"/>
      <c r="E189" s="98"/>
      <c r="F189" s="98"/>
      <c r="G189" s="99" t="s">
        <v>148</v>
      </c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100"/>
      <c r="U189" s="100"/>
      <c r="V189" s="100"/>
      <c r="W189" s="100"/>
      <c r="X189" s="100"/>
      <c r="Y189" s="100"/>
      <c r="Z189" s="100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>
        <f>IF(ISNUMBER(AA189),AA189,0)+IF(ISNUMBER(AF189),AF189,0)</f>
        <v>0</v>
      </c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>
        <f>IF(ISNUMBER(AP189),AP189,0)+IF(ISNUMBER(AU189),AU189,0)</f>
        <v>0</v>
      </c>
      <c r="BA189" s="69"/>
      <c r="BB189" s="69"/>
      <c r="BC189" s="69"/>
      <c r="BD189" s="69"/>
      <c r="CA189" s="6" t="s">
        <v>47</v>
      </c>
    </row>
    <row r="192" spans="1:79" ht="14.25" customHeight="1">
      <c r="A192" s="33" t="s">
        <v>252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</row>
    <row r="193" spans="1:79" ht="15" customHeight="1">
      <c r="A193" s="79" t="s">
        <v>218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</row>
    <row r="194" spans="1:79" ht="23.1" customHeight="1">
      <c r="A194" s="39" t="s">
        <v>129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8" t="s">
        <v>130</v>
      </c>
      <c r="O194" s="49"/>
      <c r="P194" s="49"/>
      <c r="Q194" s="49"/>
      <c r="R194" s="49"/>
      <c r="S194" s="49"/>
      <c r="T194" s="49"/>
      <c r="U194" s="50"/>
      <c r="V194" s="48" t="s">
        <v>131</v>
      </c>
      <c r="W194" s="49"/>
      <c r="X194" s="49"/>
      <c r="Y194" s="50"/>
      <c r="Z194" s="43" t="s">
        <v>219</v>
      </c>
      <c r="AA194" s="44"/>
      <c r="AB194" s="44"/>
      <c r="AC194" s="44"/>
      <c r="AD194" s="44"/>
      <c r="AE194" s="44"/>
      <c r="AF194" s="44"/>
      <c r="AG194" s="45"/>
      <c r="AH194" s="43" t="s">
        <v>222</v>
      </c>
      <c r="AI194" s="44"/>
      <c r="AJ194" s="44"/>
      <c r="AK194" s="44"/>
      <c r="AL194" s="44"/>
      <c r="AM194" s="44"/>
      <c r="AN194" s="44"/>
      <c r="AO194" s="45"/>
      <c r="AP194" s="43" t="s">
        <v>229</v>
      </c>
      <c r="AQ194" s="44"/>
      <c r="AR194" s="44"/>
      <c r="AS194" s="44"/>
      <c r="AT194" s="44"/>
      <c r="AU194" s="44"/>
      <c r="AV194" s="44"/>
      <c r="AW194" s="44"/>
      <c r="AX194" s="43" t="s">
        <v>240</v>
      </c>
      <c r="AY194" s="44"/>
      <c r="AZ194" s="44"/>
      <c r="BA194" s="44"/>
      <c r="BB194" s="44"/>
      <c r="BC194" s="44"/>
      <c r="BD194" s="44"/>
      <c r="BE194" s="45"/>
      <c r="BF194" s="43" t="s">
        <v>245</v>
      </c>
      <c r="BG194" s="44"/>
      <c r="BH194" s="44"/>
      <c r="BI194" s="44"/>
      <c r="BJ194" s="44"/>
      <c r="BK194" s="44"/>
      <c r="BL194" s="44"/>
      <c r="BM194" s="45"/>
    </row>
    <row r="195" spans="1:79" ht="95.2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51"/>
      <c r="O195" s="52"/>
      <c r="P195" s="52"/>
      <c r="Q195" s="52"/>
      <c r="R195" s="52"/>
      <c r="S195" s="52"/>
      <c r="T195" s="52"/>
      <c r="U195" s="53"/>
      <c r="V195" s="51"/>
      <c r="W195" s="52"/>
      <c r="X195" s="52"/>
      <c r="Y195" s="53"/>
      <c r="Z195" s="94" t="s">
        <v>134</v>
      </c>
      <c r="AA195" s="94"/>
      <c r="AB195" s="94"/>
      <c r="AC195" s="94"/>
      <c r="AD195" s="94" t="s">
        <v>135</v>
      </c>
      <c r="AE195" s="94"/>
      <c r="AF195" s="94"/>
      <c r="AG195" s="94"/>
      <c r="AH195" s="94" t="s">
        <v>134</v>
      </c>
      <c r="AI195" s="94"/>
      <c r="AJ195" s="94"/>
      <c r="AK195" s="94"/>
      <c r="AL195" s="94" t="s">
        <v>135</v>
      </c>
      <c r="AM195" s="94"/>
      <c r="AN195" s="94"/>
      <c r="AO195" s="94"/>
      <c r="AP195" s="94" t="s">
        <v>134</v>
      </c>
      <c r="AQ195" s="94"/>
      <c r="AR195" s="94"/>
      <c r="AS195" s="94"/>
      <c r="AT195" s="94" t="s">
        <v>135</v>
      </c>
      <c r="AU195" s="94"/>
      <c r="AV195" s="94"/>
      <c r="AW195" s="94"/>
      <c r="AX195" s="94" t="s">
        <v>134</v>
      </c>
      <c r="AY195" s="94"/>
      <c r="AZ195" s="94"/>
      <c r="BA195" s="94"/>
      <c r="BB195" s="94" t="s">
        <v>135</v>
      </c>
      <c r="BC195" s="94"/>
      <c r="BD195" s="94"/>
      <c r="BE195" s="94"/>
      <c r="BF195" s="94" t="s">
        <v>134</v>
      </c>
      <c r="BG195" s="94"/>
      <c r="BH195" s="94"/>
      <c r="BI195" s="94"/>
      <c r="BJ195" s="94" t="s">
        <v>135</v>
      </c>
      <c r="BK195" s="94"/>
      <c r="BL195" s="94"/>
      <c r="BM195" s="94"/>
    </row>
    <row r="196" spans="1:79" ht="15" customHeight="1">
      <c r="A196" s="39">
        <v>1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3">
        <v>2</v>
      </c>
      <c r="O196" s="44"/>
      <c r="P196" s="44"/>
      <c r="Q196" s="44"/>
      <c r="R196" s="44"/>
      <c r="S196" s="44"/>
      <c r="T196" s="44"/>
      <c r="U196" s="45"/>
      <c r="V196" s="43">
        <v>3</v>
      </c>
      <c r="W196" s="44"/>
      <c r="X196" s="44"/>
      <c r="Y196" s="45"/>
      <c r="Z196" s="39">
        <v>4</v>
      </c>
      <c r="AA196" s="39"/>
      <c r="AB196" s="39"/>
      <c r="AC196" s="39"/>
      <c r="AD196" s="39">
        <v>5</v>
      </c>
      <c r="AE196" s="39"/>
      <c r="AF196" s="39"/>
      <c r="AG196" s="39"/>
      <c r="AH196" s="39">
        <v>6</v>
      </c>
      <c r="AI196" s="39"/>
      <c r="AJ196" s="39"/>
      <c r="AK196" s="39"/>
      <c r="AL196" s="39">
        <v>7</v>
      </c>
      <c r="AM196" s="39"/>
      <c r="AN196" s="39"/>
      <c r="AO196" s="39"/>
      <c r="AP196" s="39">
        <v>8</v>
      </c>
      <c r="AQ196" s="39"/>
      <c r="AR196" s="39"/>
      <c r="AS196" s="39"/>
      <c r="AT196" s="39">
        <v>9</v>
      </c>
      <c r="AU196" s="39"/>
      <c r="AV196" s="39"/>
      <c r="AW196" s="39"/>
      <c r="AX196" s="39">
        <v>10</v>
      </c>
      <c r="AY196" s="39"/>
      <c r="AZ196" s="39"/>
      <c r="BA196" s="39"/>
      <c r="BB196" s="39">
        <v>11</v>
      </c>
      <c r="BC196" s="39"/>
      <c r="BD196" s="39"/>
      <c r="BE196" s="39"/>
      <c r="BF196" s="39">
        <v>12</v>
      </c>
      <c r="BG196" s="39"/>
      <c r="BH196" s="39"/>
      <c r="BI196" s="39"/>
      <c r="BJ196" s="39">
        <v>13</v>
      </c>
      <c r="BK196" s="39"/>
      <c r="BL196" s="39"/>
      <c r="BM196" s="39"/>
    </row>
    <row r="197" spans="1:79" s="1" customFormat="1" ht="12" hidden="1" customHeight="1">
      <c r="A197" s="97" t="s">
        <v>147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66" t="s">
        <v>132</v>
      </c>
      <c r="O197" s="67"/>
      <c r="P197" s="67"/>
      <c r="Q197" s="67"/>
      <c r="R197" s="67"/>
      <c r="S197" s="67"/>
      <c r="T197" s="67"/>
      <c r="U197" s="68"/>
      <c r="V197" s="66" t="s">
        <v>133</v>
      </c>
      <c r="W197" s="67"/>
      <c r="X197" s="67"/>
      <c r="Y197" s="68"/>
      <c r="Z197" s="86" t="s">
        <v>65</v>
      </c>
      <c r="AA197" s="86"/>
      <c r="AB197" s="86"/>
      <c r="AC197" s="86"/>
      <c r="AD197" s="86" t="s">
        <v>66</v>
      </c>
      <c r="AE197" s="86"/>
      <c r="AF197" s="86"/>
      <c r="AG197" s="86"/>
      <c r="AH197" s="86" t="s">
        <v>67</v>
      </c>
      <c r="AI197" s="86"/>
      <c r="AJ197" s="86"/>
      <c r="AK197" s="86"/>
      <c r="AL197" s="86" t="s">
        <v>68</v>
      </c>
      <c r="AM197" s="86"/>
      <c r="AN197" s="86"/>
      <c r="AO197" s="86"/>
      <c r="AP197" s="86" t="s">
        <v>58</v>
      </c>
      <c r="AQ197" s="86"/>
      <c r="AR197" s="86"/>
      <c r="AS197" s="86"/>
      <c r="AT197" s="86" t="s">
        <v>59</v>
      </c>
      <c r="AU197" s="86"/>
      <c r="AV197" s="86"/>
      <c r="AW197" s="86"/>
      <c r="AX197" s="86" t="s">
        <v>60</v>
      </c>
      <c r="AY197" s="86"/>
      <c r="AZ197" s="86"/>
      <c r="BA197" s="86"/>
      <c r="BB197" s="86" t="s">
        <v>61</v>
      </c>
      <c r="BC197" s="86"/>
      <c r="BD197" s="86"/>
      <c r="BE197" s="86"/>
      <c r="BF197" s="86" t="s">
        <v>62</v>
      </c>
      <c r="BG197" s="86"/>
      <c r="BH197" s="86"/>
      <c r="BI197" s="86"/>
      <c r="BJ197" s="86" t="s">
        <v>63</v>
      </c>
      <c r="BK197" s="86"/>
      <c r="BL197" s="86"/>
      <c r="BM197" s="86"/>
      <c r="CA197" s="1" t="s">
        <v>48</v>
      </c>
    </row>
    <row r="198" spans="1:79" s="6" customFormat="1" ht="12.75" customHeight="1">
      <c r="A198" s="99" t="s">
        <v>148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80"/>
      <c r="O198" s="81"/>
      <c r="P198" s="81"/>
      <c r="Q198" s="81"/>
      <c r="R198" s="81"/>
      <c r="S198" s="81"/>
      <c r="T198" s="81"/>
      <c r="U198" s="82"/>
      <c r="V198" s="103"/>
      <c r="W198" s="104"/>
      <c r="X198" s="104"/>
      <c r="Y198" s="105"/>
      <c r="Z198" s="106"/>
      <c r="AA198" s="106"/>
      <c r="AB198" s="106"/>
      <c r="AC198" s="106"/>
      <c r="AD198" s="106"/>
      <c r="AE198" s="106"/>
      <c r="AF198" s="106"/>
      <c r="AG198" s="106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CA198" s="6" t="s">
        <v>49</v>
      </c>
    </row>
    <row r="201" spans="1:79" ht="35.25" customHeight="1">
      <c r="A201" s="33" t="s">
        <v>253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</row>
    <row r="202" spans="1:79" ht="75" customHeight="1">
      <c r="A202" s="34" t="s">
        <v>208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7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28.5" customHeight="1">
      <c r="A205" s="102" t="s">
        <v>236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</row>
    <row r="206" spans="1:79" ht="14.25" customHeight="1">
      <c r="A206" s="33" t="s">
        <v>220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</row>
    <row r="207" spans="1:79" ht="15" customHeight="1">
      <c r="A207" s="47" t="s">
        <v>218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</row>
    <row r="208" spans="1:79" ht="42.95" customHeight="1">
      <c r="A208" s="94" t="s">
        <v>136</v>
      </c>
      <c r="B208" s="94"/>
      <c r="C208" s="94"/>
      <c r="D208" s="94"/>
      <c r="E208" s="94"/>
      <c r="F208" s="94"/>
      <c r="G208" s="39" t="s">
        <v>19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 t="s">
        <v>15</v>
      </c>
      <c r="U208" s="39"/>
      <c r="V208" s="39"/>
      <c r="W208" s="39"/>
      <c r="X208" s="39"/>
      <c r="Y208" s="39"/>
      <c r="Z208" s="39" t="s">
        <v>14</v>
      </c>
      <c r="AA208" s="39"/>
      <c r="AB208" s="39"/>
      <c r="AC208" s="39"/>
      <c r="AD208" s="39"/>
      <c r="AE208" s="39" t="s">
        <v>137</v>
      </c>
      <c r="AF208" s="39"/>
      <c r="AG208" s="39"/>
      <c r="AH208" s="39"/>
      <c r="AI208" s="39"/>
      <c r="AJ208" s="39"/>
      <c r="AK208" s="39" t="s">
        <v>138</v>
      </c>
      <c r="AL208" s="39"/>
      <c r="AM208" s="39"/>
      <c r="AN208" s="39"/>
      <c r="AO208" s="39"/>
      <c r="AP208" s="39"/>
      <c r="AQ208" s="39" t="s">
        <v>139</v>
      </c>
      <c r="AR208" s="39"/>
      <c r="AS208" s="39"/>
      <c r="AT208" s="39"/>
      <c r="AU208" s="39"/>
      <c r="AV208" s="39"/>
      <c r="AW208" s="39" t="s">
        <v>98</v>
      </c>
      <c r="AX208" s="39"/>
      <c r="AY208" s="39"/>
      <c r="AZ208" s="39"/>
      <c r="BA208" s="39"/>
      <c r="BB208" s="39"/>
      <c r="BC208" s="39"/>
      <c r="BD208" s="39"/>
      <c r="BE208" s="39"/>
      <c r="BF208" s="39"/>
      <c r="BG208" s="39" t="s">
        <v>140</v>
      </c>
      <c r="BH208" s="39"/>
      <c r="BI208" s="39"/>
      <c r="BJ208" s="39"/>
      <c r="BK208" s="39"/>
      <c r="BL208" s="39"/>
    </row>
    <row r="209" spans="1:79" ht="39.950000000000003" customHeight="1">
      <c r="A209" s="94"/>
      <c r="B209" s="94"/>
      <c r="C209" s="94"/>
      <c r="D209" s="94"/>
      <c r="E209" s="94"/>
      <c r="F209" s="94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 t="s">
        <v>17</v>
      </c>
      <c r="AX209" s="39"/>
      <c r="AY209" s="39"/>
      <c r="AZ209" s="39"/>
      <c r="BA209" s="39"/>
      <c r="BB209" s="39" t="s">
        <v>16</v>
      </c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</row>
    <row r="210" spans="1:79" ht="15" customHeight="1">
      <c r="A210" s="39">
        <v>1</v>
      </c>
      <c r="B210" s="39"/>
      <c r="C210" s="39"/>
      <c r="D210" s="39"/>
      <c r="E210" s="39"/>
      <c r="F210" s="39"/>
      <c r="G210" s="39">
        <v>2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3</v>
      </c>
      <c r="U210" s="39"/>
      <c r="V210" s="39"/>
      <c r="W210" s="39"/>
      <c r="X210" s="39"/>
      <c r="Y210" s="39"/>
      <c r="Z210" s="39">
        <v>4</v>
      </c>
      <c r="AA210" s="39"/>
      <c r="AB210" s="39"/>
      <c r="AC210" s="39"/>
      <c r="AD210" s="39"/>
      <c r="AE210" s="39">
        <v>5</v>
      </c>
      <c r="AF210" s="39"/>
      <c r="AG210" s="39"/>
      <c r="AH210" s="39"/>
      <c r="AI210" s="39"/>
      <c r="AJ210" s="39"/>
      <c r="AK210" s="39">
        <v>6</v>
      </c>
      <c r="AL210" s="39"/>
      <c r="AM210" s="39"/>
      <c r="AN210" s="39"/>
      <c r="AO210" s="39"/>
      <c r="AP210" s="39"/>
      <c r="AQ210" s="39">
        <v>7</v>
      </c>
      <c r="AR210" s="39"/>
      <c r="AS210" s="39"/>
      <c r="AT210" s="39"/>
      <c r="AU210" s="39"/>
      <c r="AV210" s="39"/>
      <c r="AW210" s="39">
        <v>8</v>
      </c>
      <c r="AX210" s="39"/>
      <c r="AY210" s="39"/>
      <c r="AZ210" s="39"/>
      <c r="BA210" s="39"/>
      <c r="BB210" s="39">
        <v>9</v>
      </c>
      <c r="BC210" s="39"/>
      <c r="BD210" s="39"/>
      <c r="BE210" s="39"/>
      <c r="BF210" s="39"/>
      <c r="BG210" s="39">
        <v>10</v>
      </c>
      <c r="BH210" s="39"/>
      <c r="BI210" s="39"/>
      <c r="BJ210" s="39"/>
      <c r="BK210" s="39"/>
      <c r="BL210" s="39"/>
    </row>
    <row r="211" spans="1:79" s="1" customFormat="1" ht="12" hidden="1" customHeight="1">
      <c r="A211" s="65" t="s">
        <v>64</v>
      </c>
      <c r="B211" s="65"/>
      <c r="C211" s="65"/>
      <c r="D211" s="65"/>
      <c r="E211" s="65"/>
      <c r="F211" s="65"/>
      <c r="G211" s="97" t="s">
        <v>57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86" t="s">
        <v>80</v>
      </c>
      <c r="U211" s="86"/>
      <c r="V211" s="86"/>
      <c r="W211" s="86"/>
      <c r="X211" s="86"/>
      <c r="Y211" s="86"/>
      <c r="Z211" s="86" t="s">
        <v>81</v>
      </c>
      <c r="AA211" s="86"/>
      <c r="AB211" s="86"/>
      <c r="AC211" s="86"/>
      <c r="AD211" s="86"/>
      <c r="AE211" s="86" t="s">
        <v>82</v>
      </c>
      <c r="AF211" s="86"/>
      <c r="AG211" s="86"/>
      <c r="AH211" s="86"/>
      <c r="AI211" s="86"/>
      <c r="AJ211" s="86"/>
      <c r="AK211" s="86" t="s">
        <v>83</v>
      </c>
      <c r="AL211" s="86"/>
      <c r="AM211" s="86"/>
      <c r="AN211" s="86"/>
      <c r="AO211" s="86"/>
      <c r="AP211" s="86"/>
      <c r="AQ211" s="107" t="s">
        <v>100</v>
      </c>
      <c r="AR211" s="86"/>
      <c r="AS211" s="86"/>
      <c r="AT211" s="86"/>
      <c r="AU211" s="86"/>
      <c r="AV211" s="86"/>
      <c r="AW211" s="86" t="s">
        <v>84</v>
      </c>
      <c r="AX211" s="86"/>
      <c r="AY211" s="86"/>
      <c r="AZ211" s="86"/>
      <c r="BA211" s="86"/>
      <c r="BB211" s="86" t="s">
        <v>85</v>
      </c>
      <c r="BC211" s="86"/>
      <c r="BD211" s="86"/>
      <c r="BE211" s="86"/>
      <c r="BF211" s="86"/>
      <c r="BG211" s="107" t="s">
        <v>101</v>
      </c>
      <c r="BH211" s="86"/>
      <c r="BI211" s="86"/>
      <c r="BJ211" s="86"/>
      <c r="BK211" s="86"/>
      <c r="BL211" s="86"/>
      <c r="CA211" s="1" t="s">
        <v>50</v>
      </c>
    </row>
    <row r="212" spans="1:79" s="6" customFormat="1" ht="12.75" customHeight="1">
      <c r="A212" s="98"/>
      <c r="B212" s="98"/>
      <c r="C212" s="98"/>
      <c r="D212" s="98"/>
      <c r="E212" s="98"/>
      <c r="F212" s="98"/>
      <c r="G212" s="99" t="s">
        <v>148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>
        <f>IF(ISNUMBER(AK212),AK212,0)-IF(ISNUMBER(AE212),AE212,0)</f>
        <v>0</v>
      </c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>
        <f>IF(ISNUMBER(Z212),Z212,0)+IF(ISNUMBER(AK212),AK212,0)</f>
        <v>0</v>
      </c>
      <c r="BH212" s="69"/>
      <c r="BI212" s="69"/>
      <c r="BJ212" s="69"/>
      <c r="BK212" s="69"/>
      <c r="BL212" s="69"/>
      <c r="CA212" s="6" t="s">
        <v>51</v>
      </c>
    </row>
    <row r="214" spans="1:79" ht="14.25" customHeight="1">
      <c r="A214" s="33" t="s">
        <v>237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</row>
    <row r="215" spans="1:79" ht="15" customHeight="1">
      <c r="A215" s="47" t="s">
        <v>218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</row>
    <row r="216" spans="1:79" ht="18" customHeight="1">
      <c r="A216" s="39" t="s">
        <v>136</v>
      </c>
      <c r="B216" s="39"/>
      <c r="C216" s="39"/>
      <c r="D216" s="39"/>
      <c r="E216" s="39"/>
      <c r="F216" s="39"/>
      <c r="G216" s="39" t="s">
        <v>19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 t="s">
        <v>224</v>
      </c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 t="s">
        <v>234</v>
      </c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</row>
    <row r="217" spans="1:79" ht="42.9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 t="s">
        <v>141</v>
      </c>
      <c r="R217" s="39"/>
      <c r="S217" s="39"/>
      <c r="T217" s="39"/>
      <c r="U217" s="39"/>
      <c r="V217" s="94" t="s">
        <v>142</v>
      </c>
      <c r="W217" s="94"/>
      <c r="X217" s="94"/>
      <c r="Y217" s="94"/>
      <c r="Z217" s="39" t="s">
        <v>143</v>
      </c>
      <c r="AA217" s="39"/>
      <c r="AB217" s="39"/>
      <c r="AC217" s="39"/>
      <c r="AD217" s="39"/>
      <c r="AE217" s="39"/>
      <c r="AF217" s="39"/>
      <c r="AG217" s="39"/>
      <c r="AH217" s="39"/>
      <c r="AI217" s="39"/>
      <c r="AJ217" s="39" t="s">
        <v>144</v>
      </c>
      <c r="AK217" s="39"/>
      <c r="AL217" s="39"/>
      <c r="AM217" s="39"/>
      <c r="AN217" s="39"/>
      <c r="AO217" s="39" t="s">
        <v>20</v>
      </c>
      <c r="AP217" s="39"/>
      <c r="AQ217" s="39"/>
      <c r="AR217" s="39"/>
      <c r="AS217" s="39"/>
      <c r="AT217" s="94" t="s">
        <v>145</v>
      </c>
      <c r="AU217" s="94"/>
      <c r="AV217" s="94"/>
      <c r="AW217" s="94"/>
      <c r="AX217" s="39" t="s">
        <v>143</v>
      </c>
      <c r="AY217" s="39"/>
      <c r="AZ217" s="39"/>
      <c r="BA217" s="39"/>
      <c r="BB217" s="39"/>
      <c r="BC217" s="39"/>
      <c r="BD217" s="39"/>
      <c r="BE217" s="39"/>
      <c r="BF217" s="39"/>
      <c r="BG217" s="39"/>
      <c r="BH217" s="39" t="s">
        <v>146</v>
      </c>
      <c r="BI217" s="39"/>
      <c r="BJ217" s="39"/>
      <c r="BK217" s="39"/>
      <c r="BL217" s="39"/>
    </row>
    <row r="218" spans="1:79" ht="63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94"/>
      <c r="W218" s="94"/>
      <c r="X218" s="94"/>
      <c r="Y218" s="94"/>
      <c r="Z218" s="39" t="s">
        <v>17</v>
      </c>
      <c r="AA218" s="39"/>
      <c r="AB218" s="39"/>
      <c r="AC218" s="39"/>
      <c r="AD218" s="39"/>
      <c r="AE218" s="39" t="s">
        <v>16</v>
      </c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94"/>
      <c r="AU218" s="94"/>
      <c r="AV218" s="94"/>
      <c r="AW218" s="94"/>
      <c r="AX218" s="39" t="s">
        <v>17</v>
      </c>
      <c r="AY218" s="39"/>
      <c r="AZ218" s="39"/>
      <c r="BA218" s="39"/>
      <c r="BB218" s="39"/>
      <c r="BC218" s="39" t="s">
        <v>16</v>
      </c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1:79" ht="15" customHeight="1">
      <c r="A219" s="39">
        <v>1</v>
      </c>
      <c r="B219" s="39"/>
      <c r="C219" s="39"/>
      <c r="D219" s="39"/>
      <c r="E219" s="39"/>
      <c r="F219" s="39"/>
      <c r="G219" s="39">
        <v>2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>
        <v>3</v>
      </c>
      <c r="R219" s="39"/>
      <c r="S219" s="39"/>
      <c r="T219" s="39"/>
      <c r="U219" s="39"/>
      <c r="V219" s="39">
        <v>4</v>
      </c>
      <c r="W219" s="39"/>
      <c r="X219" s="39"/>
      <c r="Y219" s="39"/>
      <c r="Z219" s="39">
        <v>5</v>
      </c>
      <c r="AA219" s="39"/>
      <c r="AB219" s="39"/>
      <c r="AC219" s="39"/>
      <c r="AD219" s="39"/>
      <c r="AE219" s="39">
        <v>6</v>
      </c>
      <c r="AF219" s="39"/>
      <c r="AG219" s="39"/>
      <c r="AH219" s="39"/>
      <c r="AI219" s="39"/>
      <c r="AJ219" s="39">
        <v>7</v>
      </c>
      <c r="AK219" s="39"/>
      <c r="AL219" s="39"/>
      <c r="AM219" s="39"/>
      <c r="AN219" s="39"/>
      <c r="AO219" s="39">
        <v>8</v>
      </c>
      <c r="AP219" s="39"/>
      <c r="AQ219" s="39"/>
      <c r="AR219" s="39"/>
      <c r="AS219" s="39"/>
      <c r="AT219" s="39">
        <v>9</v>
      </c>
      <c r="AU219" s="39"/>
      <c r="AV219" s="39"/>
      <c r="AW219" s="39"/>
      <c r="AX219" s="39">
        <v>10</v>
      </c>
      <c r="AY219" s="39"/>
      <c r="AZ219" s="39"/>
      <c r="BA219" s="39"/>
      <c r="BB219" s="39"/>
      <c r="BC219" s="39">
        <v>11</v>
      </c>
      <c r="BD219" s="39"/>
      <c r="BE219" s="39"/>
      <c r="BF219" s="39"/>
      <c r="BG219" s="39"/>
      <c r="BH219" s="39">
        <v>12</v>
      </c>
      <c r="BI219" s="39"/>
      <c r="BJ219" s="39"/>
      <c r="BK219" s="39"/>
      <c r="BL219" s="39"/>
    </row>
    <row r="220" spans="1:79" s="1" customFormat="1" ht="12" hidden="1" customHeight="1">
      <c r="A220" s="65" t="s">
        <v>64</v>
      </c>
      <c r="B220" s="65"/>
      <c r="C220" s="65"/>
      <c r="D220" s="65"/>
      <c r="E220" s="65"/>
      <c r="F220" s="65"/>
      <c r="G220" s="97" t="s">
        <v>57</v>
      </c>
      <c r="H220" s="97"/>
      <c r="I220" s="97"/>
      <c r="J220" s="97"/>
      <c r="K220" s="97"/>
      <c r="L220" s="97"/>
      <c r="M220" s="97"/>
      <c r="N220" s="97"/>
      <c r="O220" s="97"/>
      <c r="P220" s="97"/>
      <c r="Q220" s="86" t="s">
        <v>80</v>
      </c>
      <c r="R220" s="86"/>
      <c r="S220" s="86"/>
      <c r="T220" s="86"/>
      <c r="U220" s="86"/>
      <c r="V220" s="86" t="s">
        <v>81</v>
      </c>
      <c r="W220" s="86"/>
      <c r="X220" s="86"/>
      <c r="Y220" s="86"/>
      <c r="Z220" s="86" t="s">
        <v>82</v>
      </c>
      <c r="AA220" s="86"/>
      <c r="AB220" s="86"/>
      <c r="AC220" s="86"/>
      <c r="AD220" s="86"/>
      <c r="AE220" s="86" t="s">
        <v>83</v>
      </c>
      <c r="AF220" s="86"/>
      <c r="AG220" s="86"/>
      <c r="AH220" s="86"/>
      <c r="AI220" s="86"/>
      <c r="AJ220" s="107" t="s">
        <v>102</v>
      </c>
      <c r="AK220" s="86"/>
      <c r="AL220" s="86"/>
      <c r="AM220" s="86"/>
      <c r="AN220" s="86"/>
      <c r="AO220" s="86" t="s">
        <v>84</v>
      </c>
      <c r="AP220" s="86"/>
      <c r="AQ220" s="86"/>
      <c r="AR220" s="86"/>
      <c r="AS220" s="86"/>
      <c r="AT220" s="107" t="s">
        <v>103</v>
      </c>
      <c r="AU220" s="86"/>
      <c r="AV220" s="86"/>
      <c r="AW220" s="86"/>
      <c r="AX220" s="86" t="s">
        <v>85</v>
      </c>
      <c r="AY220" s="86"/>
      <c r="AZ220" s="86"/>
      <c r="BA220" s="86"/>
      <c r="BB220" s="86"/>
      <c r="BC220" s="86" t="s">
        <v>86</v>
      </c>
      <c r="BD220" s="86"/>
      <c r="BE220" s="86"/>
      <c r="BF220" s="86"/>
      <c r="BG220" s="86"/>
      <c r="BH220" s="107" t="s">
        <v>102</v>
      </c>
      <c r="BI220" s="86"/>
      <c r="BJ220" s="86"/>
      <c r="BK220" s="86"/>
      <c r="BL220" s="86"/>
      <c r="CA220" s="1" t="s">
        <v>52</v>
      </c>
    </row>
    <row r="221" spans="1:79" s="6" customFormat="1" ht="12.75" customHeight="1">
      <c r="A221" s="98"/>
      <c r="B221" s="98"/>
      <c r="C221" s="98"/>
      <c r="D221" s="98"/>
      <c r="E221" s="98"/>
      <c r="F221" s="98"/>
      <c r="G221" s="99" t="s">
        <v>148</v>
      </c>
      <c r="H221" s="99"/>
      <c r="I221" s="99"/>
      <c r="J221" s="99"/>
      <c r="K221" s="99"/>
      <c r="L221" s="99"/>
      <c r="M221" s="99"/>
      <c r="N221" s="99"/>
      <c r="O221" s="99"/>
      <c r="P221" s="9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>
        <f>IF(ISNUMBER(Q221),Q221,0)-IF(ISNUMBER(Z221),Z221,0)</f>
        <v>0</v>
      </c>
      <c r="AK221" s="69"/>
      <c r="AL221" s="69"/>
      <c r="AM221" s="69"/>
      <c r="AN221" s="69"/>
      <c r="AO221" s="69"/>
      <c r="AP221" s="69"/>
      <c r="AQ221" s="69"/>
      <c r="AR221" s="69"/>
      <c r="AS221" s="69"/>
      <c r="AT221" s="69">
        <f>IF(ISNUMBER(V221),V221,0)-IF(ISNUMBER(Z221),Z221,0)-IF(ISNUMBER(AE221),AE221,0)</f>
        <v>0</v>
      </c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>
        <f>IF(ISNUMBER(AO221),AO221,0)-IF(ISNUMBER(AX221),AX221,0)</f>
        <v>0</v>
      </c>
      <c r="BI221" s="69"/>
      <c r="BJ221" s="69"/>
      <c r="BK221" s="69"/>
      <c r="BL221" s="69"/>
      <c r="CA221" s="6" t="s">
        <v>53</v>
      </c>
    </row>
    <row r="223" spans="1:79" ht="14.25" customHeight="1">
      <c r="A223" s="33" t="s">
        <v>225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79" ht="15" customHeight="1">
      <c r="A224" s="47" t="s">
        <v>218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</row>
    <row r="225" spans="1:79" ht="42.95" customHeight="1">
      <c r="A225" s="94" t="s">
        <v>136</v>
      </c>
      <c r="B225" s="94"/>
      <c r="C225" s="94"/>
      <c r="D225" s="94"/>
      <c r="E225" s="94"/>
      <c r="F225" s="94"/>
      <c r="G225" s="39" t="s">
        <v>19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 t="s">
        <v>15</v>
      </c>
      <c r="U225" s="39"/>
      <c r="V225" s="39"/>
      <c r="W225" s="39"/>
      <c r="X225" s="39"/>
      <c r="Y225" s="39"/>
      <c r="Z225" s="39" t="s">
        <v>14</v>
      </c>
      <c r="AA225" s="39"/>
      <c r="AB225" s="39"/>
      <c r="AC225" s="39"/>
      <c r="AD225" s="39"/>
      <c r="AE225" s="39" t="s">
        <v>221</v>
      </c>
      <c r="AF225" s="39"/>
      <c r="AG225" s="39"/>
      <c r="AH225" s="39"/>
      <c r="AI225" s="39"/>
      <c r="AJ225" s="39"/>
      <c r="AK225" s="39" t="s">
        <v>226</v>
      </c>
      <c r="AL225" s="39"/>
      <c r="AM225" s="39"/>
      <c r="AN225" s="39"/>
      <c r="AO225" s="39"/>
      <c r="AP225" s="39"/>
      <c r="AQ225" s="39" t="s">
        <v>238</v>
      </c>
      <c r="AR225" s="39"/>
      <c r="AS225" s="39"/>
      <c r="AT225" s="39"/>
      <c r="AU225" s="39"/>
      <c r="AV225" s="39"/>
      <c r="AW225" s="39" t="s">
        <v>18</v>
      </c>
      <c r="AX225" s="39"/>
      <c r="AY225" s="39"/>
      <c r="AZ225" s="39"/>
      <c r="BA225" s="39"/>
      <c r="BB225" s="39"/>
      <c r="BC225" s="39"/>
      <c r="BD225" s="39"/>
      <c r="BE225" s="39" t="s">
        <v>157</v>
      </c>
      <c r="BF225" s="39"/>
      <c r="BG225" s="39"/>
      <c r="BH225" s="39"/>
      <c r="BI225" s="39"/>
      <c r="BJ225" s="39"/>
      <c r="BK225" s="39"/>
      <c r="BL225" s="39"/>
    </row>
    <row r="226" spans="1:79" ht="21.75" customHeight="1">
      <c r="A226" s="94"/>
      <c r="B226" s="94"/>
      <c r="C226" s="94"/>
      <c r="D226" s="94"/>
      <c r="E226" s="94"/>
      <c r="F226" s="94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</row>
    <row r="227" spans="1:79" ht="15" customHeight="1">
      <c r="A227" s="39">
        <v>1</v>
      </c>
      <c r="B227" s="39"/>
      <c r="C227" s="39"/>
      <c r="D227" s="39"/>
      <c r="E227" s="39"/>
      <c r="F227" s="39"/>
      <c r="G227" s="39">
        <v>2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>
        <v>3</v>
      </c>
      <c r="U227" s="39"/>
      <c r="V227" s="39"/>
      <c r="W227" s="39"/>
      <c r="X227" s="39"/>
      <c r="Y227" s="39"/>
      <c r="Z227" s="39">
        <v>4</v>
      </c>
      <c r="AA227" s="39"/>
      <c r="AB227" s="39"/>
      <c r="AC227" s="39"/>
      <c r="AD227" s="39"/>
      <c r="AE227" s="39">
        <v>5</v>
      </c>
      <c r="AF227" s="39"/>
      <c r="AG227" s="39"/>
      <c r="AH227" s="39"/>
      <c r="AI227" s="39"/>
      <c r="AJ227" s="39"/>
      <c r="AK227" s="39">
        <v>6</v>
      </c>
      <c r="AL227" s="39"/>
      <c r="AM227" s="39"/>
      <c r="AN227" s="39"/>
      <c r="AO227" s="39"/>
      <c r="AP227" s="39"/>
      <c r="AQ227" s="39">
        <v>7</v>
      </c>
      <c r="AR227" s="39"/>
      <c r="AS227" s="39"/>
      <c r="AT227" s="39"/>
      <c r="AU227" s="39"/>
      <c r="AV227" s="39"/>
      <c r="AW227" s="65">
        <v>8</v>
      </c>
      <c r="AX227" s="65"/>
      <c r="AY227" s="65"/>
      <c r="AZ227" s="65"/>
      <c r="BA227" s="65"/>
      <c r="BB227" s="65"/>
      <c r="BC227" s="65"/>
      <c r="BD227" s="65"/>
      <c r="BE227" s="65">
        <v>9</v>
      </c>
      <c r="BF227" s="65"/>
      <c r="BG227" s="65"/>
      <c r="BH227" s="65"/>
      <c r="BI227" s="65"/>
      <c r="BJ227" s="65"/>
      <c r="BK227" s="65"/>
      <c r="BL227" s="65"/>
    </row>
    <row r="228" spans="1:79" s="1" customFormat="1" ht="18.75" hidden="1" customHeight="1">
      <c r="A228" s="65" t="s">
        <v>64</v>
      </c>
      <c r="B228" s="65"/>
      <c r="C228" s="65"/>
      <c r="D228" s="65"/>
      <c r="E228" s="65"/>
      <c r="F228" s="65"/>
      <c r="G228" s="97" t="s">
        <v>57</v>
      </c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86" t="s">
        <v>80</v>
      </c>
      <c r="U228" s="86"/>
      <c r="V228" s="86"/>
      <c r="W228" s="86"/>
      <c r="X228" s="86"/>
      <c r="Y228" s="86"/>
      <c r="Z228" s="86" t="s">
        <v>81</v>
      </c>
      <c r="AA228" s="86"/>
      <c r="AB228" s="86"/>
      <c r="AC228" s="86"/>
      <c r="AD228" s="86"/>
      <c r="AE228" s="86" t="s">
        <v>82</v>
      </c>
      <c r="AF228" s="86"/>
      <c r="AG228" s="86"/>
      <c r="AH228" s="86"/>
      <c r="AI228" s="86"/>
      <c r="AJ228" s="86"/>
      <c r="AK228" s="86" t="s">
        <v>83</v>
      </c>
      <c r="AL228" s="86"/>
      <c r="AM228" s="86"/>
      <c r="AN228" s="86"/>
      <c r="AO228" s="86"/>
      <c r="AP228" s="86"/>
      <c r="AQ228" s="86" t="s">
        <v>84</v>
      </c>
      <c r="AR228" s="86"/>
      <c r="AS228" s="86"/>
      <c r="AT228" s="86"/>
      <c r="AU228" s="86"/>
      <c r="AV228" s="86"/>
      <c r="AW228" s="97" t="s">
        <v>87</v>
      </c>
      <c r="AX228" s="97"/>
      <c r="AY228" s="97"/>
      <c r="AZ228" s="97"/>
      <c r="BA228" s="97"/>
      <c r="BB228" s="97"/>
      <c r="BC228" s="97"/>
      <c r="BD228" s="97"/>
      <c r="BE228" s="97" t="s">
        <v>88</v>
      </c>
      <c r="BF228" s="97"/>
      <c r="BG228" s="97"/>
      <c r="BH228" s="97"/>
      <c r="BI228" s="97"/>
      <c r="BJ228" s="97"/>
      <c r="BK228" s="97"/>
      <c r="BL228" s="97"/>
      <c r="CA228" s="1" t="s">
        <v>54</v>
      </c>
    </row>
    <row r="229" spans="1:79" s="6" customFormat="1" ht="12.75" customHeight="1">
      <c r="A229" s="98"/>
      <c r="B229" s="98"/>
      <c r="C229" s="98"/>
      <c r="D229" s="98"/>
      <c r="E229" s="98"/>
      <c r="F229" s="98"/>
      <c r="G229" s="99" t="s">
        <v>148</v>
      </c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CA229" s="6" t="s">
        <v>55</v>
      </c>
    </row>
    <row r="231" spans="1:79" ht="14.25" customHeight="1">
      <c r="A231" s="33" t="s">
        <v>239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</row>
    <row r="232" spans="1:79" ht="15" customHeight="1">
      <c r="A232" s="34" t="s">
        <v>209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79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14.25">
      <c r="A235" s="33" t="s">
        <v>254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</row>
    <row r="236" spans="1:79" ht="14.25">
      <c r="A236" s="33" t="s">
        <v>227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</row>
    <row r="237" spans="1:79" ht="15" customHeight="1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</row>
    <row r="238" spans="1:79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1" spans="1:58" ht="18.95" customHeight="1">
      <c r="A241" s="111" t="s">
        <v>212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22"/>
      <c r="AC241" s="22"/>
      <c r="AD241" s="22"/>
      <c r="AE241" s="22"/>
      <c r="AF241" s="22"/>
      <c r="AG241" s="22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22"/>
      <c r="AR241" s="22"/>
      <c r="AS241" s="22"/>
      <c r="AT241" s="22"/>
      <c r="AU241" s="117" t="s">
        <v>214</v>
      </c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</row>
    <row r="242" spans="1:58" ht="12.75" customHeight="1">
      <c r="AB242" s="23"/>
      <c r="AC242" s="23"/>
      <c r="AD242" s="23"/>
      <c r="AE242" s="23"/>
      <c r="AF242" s="23"/>
      <c r="AG242" s="23"/>
      <c r="AH242" s="114" t="s">
        <v>1</v>
      </c>
      <c r="AI242" s="114"/>
      <c r="AJ242" s="114"/>
      <c r="AK242" s="114"/>
      <c r="AL242" s="114"/>
      <c r="AM242" s="114"/>
      <c r="AN242" s="114"/>
      <c r="AO242" s="114"/>
      <c r="AP242" s="114"/>
      <c r="AQ242" s="23"/>
      <c r="AR242" s="23"/>
      <c r="AS242" s="23"/>
      <c r="AT242" s="23"/>
      <c r="AU242" s="114" t="s">
        <v>161</v>
      </c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</row>
    <row r="243" spans="1:58" ht="15">
      <c r="AB243" s="23"/>
      <c r="AC243" s="23"/>
      <c r="AD243" s="23"/>
      <c r="AE243" s="23"/>
      <c r="AF243" s="23"/>
      <c r="AG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3"/>
      <c r="AS243" s="23"/>
      <c r="AT243" s="23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</row>
    <row r="244" spans="1:58" ht="18" customHeight="1">
      <c r="A244" s="111" t="s">
        <v>213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23"/>
      <c r="AC244" s="23"/>
      <c r="AD244" s="23"/>
      <c r="AE244" s="23"/>
      <c r="AF244" s="23"/>
      <c r="AG244" s="23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23"/>
      <c r="AR244" s="23"/>
      <c r="AS244" s="23"/>
      <c r="AT244" s="23"/>
      <c r="AU244" s="113" t="s">
        <v>215</v>
      </c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</row>
    <row r="245" spans="1:58" ht="12" customHeight="1">
      <c r="AB245" s="23"/>
      <c r="AC245" s="23"/>
      <c r="AD245" s="23"/>
      <c r="AE245" s="23"/>
      <c r="AF245" s="23"/>
      <c r="AG245" s="23"/>
      <c r="AH245" s="114" t="s">
        <v>1</v>
      </c>
      <c r="AI245" s="114"/>
      <c r="AJ245" s="114"/>
      <c r="AK245" s="114"/>
      <c r="AL245" s="114"/>
      <c r="AM245" s="114"/>
      <c r="AN245" s="114"/>
      <c r="AO245" s="114"/>
      <c r="AP245" s="114"/>
      <c r="AQ245" s="23"/>
      <c r="AR245" s="23"/>
      <c r="AS245" s="23"/>
      <c r="AT245" s="23"/>
      <c r="AU245" s="114" t="s">
        <v>161</v>
      </c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</row>
  </sheetData>
  <mergeCells count="1560">
    <mergeCell ref="BA171:BC171"/>
    <mergeCell ref="BD171:BF171"/>
    <mergeCell ref="BG171:BI171"/>
    <mergeCell ref="BJ171:BL171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AU168:AW168"/>
    <mergeCell ref="AX168:AZ168"/>
    <mergeCell ref="BA168:BC168"/>
    <mergeCell ref="BD168:BF168"/>
    <mergeCell ref="BG168:BI168"/>
    <mergeCell ref="BJ168:BL168"/>
    <mergeCell ref="AC168:AE168"/>
    <mergeCell ref="AF168:AH168"/>
    <mergeCell ref="AI168:AK168"/>
    <mergeCell ref="AL168:AN168"/>
    <mergeCell ref="AO168:AQ168"/>
    <mergeCell ref="AR168:AT168"/>
    <mergeCell ref="AT158:AX158"/>
    <mergeCell ref="AY158:BC158"/>
    <mergeCell ref="BD158:BH158"/>
    <mergeCell ref="BI158:BM158"/>
    <mergeCell ref="BN158:BR158"/>
    <mergeCell ref="BA166:BC166"/>
    <mergeCell ref="BD166:BF166"/>
    <mergeCell ref="BG166:BI166"/>
    <mergeCell ref="BJ166:BL166"/>
    <mergeCell ref="AC165:AE165"/>
    <mergeCell ref="AF165:AH165"/>
    <mergeCell ref="BJ163:BL164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Z154:AD154"/>
    <mergeCell ref="AE154:AI154"/>
    <mergeCell ref="AJ154:AN154"/>
    <mergeCell ref="AO154:AS154"/>
    <mergeCell ref="AT154:AX154"/>
    <mergeCell ref="AY154:BC154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O151:AS151"/>
    <mergeCell ref="AT151:AX151"/>
    <mergeCell ref="AY151:BC151"/>
    <mergeCell ref="BD151:BH151"/>
    <mergeCell ref="BI151:BM151"/>
    <mergeCell ref="AO149:AS149"/>
    <mergeCell ref="AT149:AX149"/>
    <mergeCell ref="AY149:BC149"/>
    <mergeCell ref="BD149:BH149"/>
    <mergeCell ref="BI149:BM149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S106"/>
    <mergeCell ref="T106:X106"/>
    <mergeCell ref="Y106:AC106"/>
    <mergeCell ref="AD106:AF106"/>
    <mergeCell ref="AG106:AK106"/>
    <mergeCell ref="AL106:AP106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Z76:BB76"/>
    <mergeCell ref="AY97:BC97"/>
    <mergeCell ref="BD97:BH97"/>
    <mergeCell ref="BI97:BM97"/>
    <mergeCell ref="BN97:BP97"/>
    <mergeCell ref="BQ97:BU97"/>
    <mergeCell ref="A97:C97"/>
    <mergeCell ref="D97:S97"/>
    <mergeCell ref="T97:X97"/>
    <mergeCell ref="Y97:AC97"/>
    <mergeCell ref="AD97:AF97"/>
    <mergeCell ref="AG97:AK97"/>
    <mergeCell ref="AL97:AP97"/>
    <mergeCell ref="AQ97:AU97"/>
    <mergeCell ref="AV97:AX97"/>
    <mergeCell ref="BC78:BG78"/>
    <mergeCell ref="BC77:BG77"/>
    <mergeCell ref="A78:D78"/>
    <mergeCell ref="E78:W78"/>
    <mergeCell ref="X78:AB78"/>
    <mergeCell ref="AC78:AG78"/>
    <mergeCell ref="AH78:AJ78"/>
    <mergeCell ref="AK78:AO78"/>
    <mergeCell ref="AP78:AT78"/>
    <mergeCell ref="AU78:AY78"/>
    <mergeCell ref="AZ78:BB78"/>
    <mergeCell ref="BN96:BP96"/>
    <mergeCell ref="BQ96:BU96"/>
    <mergeCell ref="AV95:AX95"/>
    <mergeCell ref="AY95:BC95"/>
    <mergeCell ref="BD95:BH95"/>
    <mergeCell ref="BI95:BM95"/>
    <mergeCell ref="E74:W74"/>
    <mergeCell ref="X74:AB74"/>
    <mergeCell ref="AC74:AG74"/>
    <mergeCell ref="AH74:AJ74"/>
    <mergeCell ref="AK74:AO74"/>
    <mergeCell ref="AP74:AT74"/>
    <mergeCell ref="AU74:AY74"/>
    <mergeCell ref="AZ74:BB74"/>
    <mergeCell ref="A73:D73"/>
    <mergeCell ref="E73:W73"/>
    <mergeCell ref="X73:AB73"/>
    <mergeCell ref="AC73:AG73"/>
    <mergeCell ref="AH73:AJ73"/>
    <mergeCell ref="BC76:BG76"/>
    <mergeCell ref="A77:D77"/>
    <mergeCell ref="E77:W77"/>
    <mergeCell ref="X77:AB77"/>
    <mergeCell ref="AC77:AG77"/>
    <mergeCell ref="AH77:AJ77"/>
    <mergeCell ref="AK77:AO77"/>
    <mergeCell ref="AP77:AT77"/>
    <mergeCell ref="AU77:AY77"/>
    <mergeCell ref="AZ77:BB77"/>
    <mergeCell ref="BC75:BG75"/>
    <mergeCell ref="A76:D76"/>
    <mergeCell ref="E76:W76"/>
    <mergeCell ref="X76:AB76"/>
    <mergeCell ref="AC76:AG76"/>
    <mergeCell ref="AH76:AJ76"/>
    <mergeCell ref="AK76:AO76"/>
    <mergeCell ref="AP76:AT76"/>
    <mergeCell ref="AU76:AY76"/>
    <mergeCell ref="BM56:BQ56"/>
    <mergeCell ref="BR56:BT56"/>
    <mergeCell ref="BU56:BY56"/>
    <mergeCell ref="AK56:AO56"/>
    <mergeCell ref="AP56:AT56"/>
    <mergeCell ref="AU56:AY56"/>
    <mergeCell ref="AZ56:BB56"/>
    <mergeCell ref="BC56:BG56"/>
    <mergeCell ref="BH56:BL56"/>
    <mergeCell ref="BC55:BG55"/>
    <mergeCell ref="BH55:BL55"/>
    <mergeCell ref="BM55:BQ55"/>
    <mergeCell ref="BR55:BT55"/>
    <mergeCell ref="BU55:BY55"/>
    <mergeCell ref="A56:D56"/>
    <mergeCell ref="E56:W56"/>
    <mergeCell ref="X56:AB56"/>
    <mergeCell ref="AC56:AG56"/>
    <mergeCell ref="AH56:AJ56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AU54:AY54"/>
    <mergeCell ref="AZ54:BB54"/>
    <mergeCell ref="BC54:BG54"/>
    <mergeCell ref="BH54:BL54"/>
    <mergeCell ref="BM54:BQ54"/>
    <mergeCell ref="BR54:BT54"/>
    <mergeCell ref="BM53:BQ53"/>
    <mergeCell ref="BR53:BT53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K53:AO53"/>
    <mergeCell ref="AP53:AT53"/>
    <mergeCell ref="AU53:AY53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BU51:BY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U51:AY51"/>
    <mergeCell ref="AZ51:BB51"/>
    <mergeCell ref="BC51:BG51"/>
    <mergeCell ref="BH51:BL51"/>
    <mergeCell ref="BM51:BQ51"/>
    <mergeCell ref="BR51:BT51"/>
    <mergeCell ref="A51:D51"/>
    <mergeCell ref="E51:W51"/>
    <mergeCell ref="X51:AB51"/>
    <mergeCell ref="AC51:AG51"/>
    <mergeCell ref="AH51:AJ51"/>
    <mergeCell ref="AK51:AO51"/>
    <mergeCell ref="AP51:AT51"/>
    <mergeCell ref="A40:D40"/>
    <mergeCell ref="E40:W40"/>
    <mergeCell ref="X40:AB40"/>
    <mergeCell ref="AC40:AG40"/>
    <mergeCell ref="AH40:AJ40"/>
    <mergeCell ref="AK40:AO40"/>
    <mergeCell ref="AP40:AT40"/>
    <mergeCell ref="BC31:BG31"/>
    <mergeCell ref="BH31:BL31"/>
    <mergeCell ref="BM31:BQ31"/>
    <mergeCell ref="BR31:BT31"/>
    <mergeCell ref="BU31:BY31"/>
    <mergeCell ref="A244:AA244"/>
    <mergeCell ref="AH244:AP244"/>
    <mergeCell ref="AU244:BF244"/>
    <mergeCell ref="AH245:AP245"/>
    <mergeCell ref="AU245:BF245"/>
    <mergeCell ref="A31:D31"/>
    <mergeCell ref="E31:W31"/>
    <mergeCell ref="X31:AB31"/>
    <mergeCell ref="AC31:AG31"/>
    <mergeCell ref="AH31:AJ31"/>
    <mergeCell ref="A237:BL237"/>
    <mergeCell ref="A241:AA241"/>
    <mergeCell ref="AH241:AP241"/>
    <mergeCell ref="AU241:BF241"/>
    <mergeCell ref="AH242:AP242"/>
    <mergeCell ref="AU242:BF242"/>
    <mergeCell ref="AW229:BD229"/>
    <mergeCell ref="BE229:BL229"/>
    <mergeCell ref="A231:BL231"/>
    <mergeCell ref="A232:BL232"/>
    <mergeCell ref="A235:BL235"/>
    <mergeCell ref="A236:BL236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Q229:AV229"/>
    <mergeCell ref="A228:F228"/>
    <mergeCell ref="G228:S228"/>
    <mergeCell ref="T228:Y228"/>
    <mergeCell ref="Z228:AD228"/>
    <mergeCell ref="AE228:AJ228"/>
    <mergeCell ref="AK228:AP228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23:BL223"/>
    <mergeCell ref="A224:BL224"/>
    <mergeCell ref="A225:F226"/>
    <mergeCell ref="G225:S226"/>
    <mergeCell ref="T225:Y226"/>
    <mergeCell ref="Z225:AD226"/>
    <mergeCell ref="AE225:AJ226"/>
    <mergeCell ref="AK225:AP226"/>
    <mergeCell ref="AQ225:AV226"/>
    <mergeCell ref="AW225:BD226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2:AP212"/>
    <mergeCell ref="AQ212:AV212"/>
    <mergeCell ref="AW212:BA212"/>
    <mergeCell ref="BB212:BF212"/>
    <mergeCell ref="BG212:BL212"/>
    <mergeCell ref="A214:BL214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BJ198:BM198"/>
    <mergeCell ref="A201:BL201"/>
    <mergeCell ref="A202:BL202"/>
    <mergeCell ref="A205:BL205"/>
    <mergeCell ref="A206:BL206"/>
    <mergeCell ref="A207:BL207"/>
    <mergeCell ref="AL198:AO198"/>
    <mergeCell ref="AP198:AS198"/>
    <mergeCell ref="AT198:AW198"/>
    <mergeCell ref="AX198:BA198"/>
    <mergeCell ref="BB198:BE198"/>
    <mergeCell ref="BF198:BI198"/>
    <mergeCell ref="AX197:BA197"/>
    <mergeCell ref="BB197:BE197"/>
    <mergeCell ref="BF197:BI197"/>
    <mergeCell ref="BJ197:BM197"/>
    <mergeCell ref="A198:M198"/>
    <mergeCell ref="N198:U198"/>
    <mergeCell ref="V198:Y198"/>
    <mergeCell ref="Z198:AC198"/>
    <mergeCell ref="AD198:AG198"/>
    <mergeCell ref="AH198:AK198"/>
    <mergeCell ref="BJ196:BM196"/>
    <mergeCell ref="A197:M197"/>
    <mergeCell ref="N197:U197"/>
    <mergeCell ref="V197:Y197"/>
    <mergeCell ref="Z197:AC197"/>
    <mergeCell ref="AD197:AG197"/>
    <mergeCell ref="AH197:AK197"/>
    <mergeCell ref="AL197:AO197"/>
    <mergeCell ref="AP197:AS197"/>
    <mergeCell ref="AT197:AW197"/>
    <mergeCell ref="AL196:AO196"/>
    <mergeCell ref="AP196:AS196"/>
    <mergeCell ref="AT196:AW196"/>
    <mergeCell ref="AX196:BA196"/>
    <mergeCell ref="BB196:BE196"/>
    <mergeCell ref="BF196:BI196"/>
    <mergeCell ref="AX195:BA195"/>
    <mergeCell ref="BB195:BE195"/>
    <mergeCell ref="BF195:BI195"/>
    <mergeCell ref="BJ195:BM195"/>
    <mergeCell ref="A196:M196"/>
    <mergeCell ref="N196:U196"/>
    <mergeCell ref="V196:Y196"/>
    <mergeCell ref="Z196:AC196"/>
    <mergeCell ref="AD196:AG196"/>
    <mergeCell ref="AH196:AK196"/>
    <mergeCell ref="Z195:AC195"/>
    <mergeCell ref="AD195:AG195"/>
    <mergeCell ref="AH195:AK195"/>
    <mergeCell ref="AL195:AO195"/>
    <mergeCell ref="AP195:AS195"/>
    <mergeCell ref="AT195:AW195"/>
    <mergeCell ref="A192:BL192"/>
    <mergeCell ref="A193:BM193"/>
    <mergeCell ref="A194:M195"/>
    <mergeCell ref="N194:U195"/>
    <mergeCell ref="V194:Y195"/>
    <mergeCell ref="Z194:AG194"/>
    <mergeCell ref="AH194:AO194"/>
    <mergeCell ref="AP194:AW194"/>
    <mergeCell ref="AX194:BE194"/>
    <mergeCell ref="BF194:BM194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3:BL183"/>
    <mergeCell ref="A184:BD184"/>
    <mergeCell ref="A185:F186"/>
    <mergeCell ref="G185:S186"/>
    <mergeCell ref="T185:Z186"/>
    <mergeCell ref="AA185:AO185"/>
    <mergeCell ref="AP185:BD185"/>
    <mergeCell ref="AA186:AE186"/>
    <mergeCell ref="AF186:AJ186"/>
    <mergeCell ref="AK186:AO186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67:BC167"/>
    <mergeCell ref="BD167:BF167"/>
    <mergeCell ref="BG167:BI167"/>
    <mergeCell ref="BJ167:BL167"/>
    <mergeCell ref="A174:BL174"/>
    <mergeCell ref="A175:BS175"/>
    <mergeCell ref="A168:C168"/>
    <mergeCell ref="D168:V168"/>
    <mergeCell ref="W168:Y168"/>
    <mergeCell ref="Z168:AB168"/>
    <mergeCell ref="AI167:AK167"/>
    <mergeCell ref="AL167:AN167"/>
    <mergeCell ref="AO167:AQ167"/>
    <mergeCell ref="AR167:AT167"/>
    <mergeCell ref="AU167:AW167"/>
    <mergeCell ref="AX167:AZ167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165:C165"/>
    <mergeCell ref="D165:V165"/>
    <mergeCell ref="W165:Y165"/>
    <mergeCell ref="Z165:AB165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A162:C164"/>
    <mergeCell ref="D162:V164"/>
    <mergeCell ref="W162:AH162"/>
    <mergeCell ref="AI162:AT162"/>
    <mergeCell ref="AU162:AZ162"/>
    <mergeCell ref="BA162:BF162"/>
    <mergeCell ref="AT152:AX152"/>
    <mergeCell ref="AY152:BC152"/>
    <mergeCell ref="BD152:BH152"/>
    <mergeCell ref="BI152:BM152"/>
    <mergeCell ref="BN152:BR152"/>
    <mergeCell ref="A161:BL161"/>
    <mergeCell ref="BI153:BM153"/>
    <mergeCell ref="BN153:BR153"/>
    <mergeCell ref="A154:T154"/>
    <mergeCell ref="U154:Y154"/>
    <mergeCell ref="A152:T152"/>
    <mergeCell ref="U152:Y152"/>
    <mergeCell ref="Z152:AD152"/>
    <mergeCell ref="AE152:AI152"/>
    <mergeCell ref="AJ152:AN152"/>
    <mergeCell ref="AO152:AS152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3:AT133"/>
    <mergeCell ref="AU133:AY133"/>
    <mergeCell ref="AZ133:BD133"/>
    <mergeCell ref="BE133:BI133"/>
    <mergeCell ref="A146:BL146"/>
    <mergeCell ref="A147:BR147"/>
    <mergeCell ref="BE134:BI134"/>
    <mergeCell ref="A135:C135"/>
    <mergeCell ref="D135:P135"/>
    <mergeCell ref="Q135:U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6:BI136"/>
    <mergeCell ref="A137:C137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5:BX115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L105:AP105"/>
    <mergeCell ref="AQ105:AU105"/>
    <mergeCell ref="AV105:AX105"/>
    <mergeCell ref="AY105:BC105"/>
    <mergeCell ref="A109:BL109"/>
    <mergeCell ref="A110:BL110"/>
    <mergeCell ref="AQ106:AU106"/>
    <mergeCell ref="AV106:AX106"/>
    <mergeCell ref="AY106:BC106"/>
    <mergeCell ref="AL104:AP104"/>
    <mergeCell ref="AQ104:AU104"/>
    <mergeCell ref="AV104:AX104"/>
    <mergeCell ref="AY104:BC104"/>
    <mergeCell ref="A105:C105"/>
    <mergeCell ref="D105:S105"/>
    <mergeCell ref="T105:X105"/>
    <mergeCell ref="Y105:AC105"/>
    <mergeCell ref="AD105:AF105"/>
    <mergeCell ref="AG105:AK105"/>
    <mergeCell ref="AL103:AP103"/>
    <mergeCell ref="AQ103:AU103"/>
    <mergeCell ref="AV103:AX103"/>
    <mergeCell ref="AY103:BC103"/>
    <mergeCell ref="A104:C104"/>
    <mergeCell ref="D104:S104"/>
    <mergeCell ref="T104:X104"/>
    <mergeCell ref="Y104:AC104"/>
    <mergeCell ref="AD104:AF104"/>
    <mergeCell ref="AG104:AK104"/>
    <mergeCell ref="A103:C103"/>
    <mergeCell ref="D103:S103"/>
    <mergeCell ref="T103:X103"/>
    <mergeCell ref="Y103:AC103"/>
    <mergeCell ref="AD103:AF103"/>
    <mergeCell ref="AG103:AK103"/>
    <mergeCell ref="AD102:AF102"/>
    <mergeCell ref="AG102:AK102"/>
    <mergeCell ref="AL102:AP102"/>
    <mergeCell ref="AQ102:AU102"/>
    <mergeCell ref="AV102:AX102"/>
    <mergeCell ref="AY102:BC102"/>
    <mergeCell ref="A99:BL99"/>
    <mergeCell ref="A100:BC100"/>
    <mergeCell ref="A101:C102"/>
    <mergeCell ref="D101:S102"/>
    <mergeCell ref="T101:AK101"/>
    <mergeCell ref="AL101:BC101"/>
    <mergeCell ref="T102:X102"/>
    <mergeCell ref="Y102:AC102"/>
    <mergeCell ref="AL96:AP96"/>
    <mergeCell ref="AQ96:AU96"/>
    <mergeCell ref="AV96:AX96"/>
    <mergeCell ref="AY96:BC96"/>
    <mergeCell ref="BD96:BH96"/>
    <mergeCell ref="BI96:BM96"/>
    <mergeCell ref="A96:C96"/>
    <mergeCell ref="D96:S96"/>
    <mergeCell ref="T96:X96"/>
    <mergeCell ref="Y96:AC96"/>
    <mergeCell ref="AD96:AF96"/>
    <mergeCell ref="AG96:AK96"/>
    <mergeCell ref="BQ95:BU95"/>
    <mergeCell ref="BN94:BP94"/>
    <mergeCell ref="BQ94:BU94"/>
    <mergeCell ref="A95:C95"/>
    <mergeCell ref="D95:S95"/>
    <mergeCell ref="T95:X95"/>
    <mergeCell ref="Y95:AC95"/>
    <mergeCell ref="AD95:AF95"/>
    <mergeCell ref="AG95:AK95"/>
    <mergeCell ref="AL95:AP95"/>
    <mergeCell ref="AQ95:AU95"/>
    <mergeCell ref="AL94:AP94"/>
    <mergeCell ref="AQ94:AU94"/>
    <mergeCell ref="AV94:AX94"/>
    <mergeCell ref="AY94:BC94"/>
    <mergeCell ref="BD94:BH94"/>
    <mergeCell ref="BI94:BM94"/>
    <mergeCell ref="A94:C94"/>
    <mergeCell ref="D94:S94"/>
    <mergeCell ref="T94:X94"/>
    <mergeCell ref="Y94:AC94"/>
    <mergeCell ref="AD94:AF94"/>
    <mergeCell ref="AG94:AK94"/>
    <mergeCell ref="BN95:BP95"/>
    <mergeCell ref="AV93:AX93"/>
    <mergeCell ref="AY93:BC93"/>
    <mergeCell ref="BD93:BH93"/>
    <mergeCell ref="BI93:BM93"/>
    <mergeCell ref="BN93:BP93"/>
    <mergeCell ref="BQ93:BU93"/>
    <mergeCell ref="T93:X93"/>
    <mergeCell ref="Y93:AC93"/>
    <mergeCell ref="AD93:AF93"/>
    <mergeCell ref="AG93:AK93"/>
    <mergeCell ref="AL93:AP93"/>
    <mergeCell ref="AQ93:AU93"/>
    <mergeCell ref="AZ86:BB86"/>
    <mergeCell ref="BC86:BG86"/>
    <mergeCell ref="A89:BL89"/>
    <mergeCell ref="A90:BL90"/>
    <mergeCell ref="A91:BU91"/>
    <mergeCell ref="A92:C93"/>
    <mergeCell ref="D92:S93"/>
    <mergeCell ref="T92:AK92"/>
    <mergeCell ref="AL92:BC92"/>
    <mergeCell ref="BD92:BU92"/>
    <mergeCell ref="AZ85:BB85"/>
    <mergeCell ref="BC85:BG85"/>
    <mergeCell ref="A86:E86"/>
    <mergeCell ref="F86:W86"/>
    <mergeCell ref="X86:AB86"/>
    <mergeCell ref="AC86:AG86"/>
    <mergeCell ref="AH86:AJ86"/>
    <mergeCell ref="AK86:AO86"/>
    <mergeCell ref="AP86:AT86"/>
    <mergeCell ref="AU86:AY86"/>
    <mergeCell ref="AZ84:BB84"/>
    <mergeCell ref="BC84:BG84"/>
    <mergeCell ref="A85:E85"/>
    <mergeCell ref="F85:W85"/>
    <mergeCell ref="X85:AB85"/>
    <mergeCell ref="AC85:AG85"/>
    <mergeCell ref="AH85:AJ85"/>
    <mergeCell ref="AK85:AO85"/>
    <mergeCell ref="AP85:AT85"/>
    <mergeCell ref="AU85:AY85"/>
    <mergeCell ref="AZ83:BB83"/>
    <mergeCell ref="BC83:BG83"/>
    <mergeCell ref="A84:E84"/>
    <mergeCell ref="F84:W84"/>
    <mergeCell ref="X84:AB84"/>
    <mergeCell ref="AC84:AG84"/>
    <mergeCell ref="AH84:AJ84"/>
    <mergeCell ref="AK84:AO84"/>
    <mergeCell ref="AP84:AT84"/>
    <mergeCell ref="AU84:AY84"/>
    <mergeCell ref="A82:E83"/>
    <mergeCell ref="F82:W83"/>
    <mergeCell ref="X82:AO82"/>
    <mergeCell ref="AP82:BG82"/>
    <mergeCell ref="X83:AB83"/>
    <mergeCell ref="AC83:AG83"/>
    <mergeCell ref="AH83:AJ83"/>
    <mergeCell ref="AK83:AO83"/>
    <mergeCell ref="AP83:AT83"/>
    <mergeCell ref="AU83:AY83"/>
    <mergeCell ref="AP72:AT72"/>
    <mergeCell ref="AU72:AY72"/>
    <mergeCell ref="AZ72:BB72"/>
    <mergeCell ref="BC72:BG72"/>
    <mergeCell ref="A80:BL80"/>
    <mergeCell ref="A81:BG81"/>
    <mergeCell ref="AK73:AO73"/>
    <mergeCell ref="AP73:AT73"/>
    <mergeCell ref="AU73:AY73"/>
    <mergeCell ref="AZ73:BB73"/>
    <mergeCell ref="AP71:AT71"/>
    <mergeCell ref="AU71:AY71"/>
    <mergeCell ref="AZ71:BB71"/>
    <mergeCell ref="BC71:BG71"/>
    <mergeCell ref="A72:D72"/>
    <mergeCell ref="E72:W72"/>
    <mergeCell ref="X72:AB72"/>
    <mergeCell ref="AC72:AG72"/>
    <mergeCell ref="AH72:AJ72"/>
    <mergeCell ref="AK72:AO72"/>
    <mergeCell ref="BC74:BG74"/>
    <mergeCell ref="A75:D75"/>
    <mergeCell ref="E75:W75"/>
    <mergeCell ref="X75:AB75"/>
    <mergeCell ref="AC75:AG75"/>
    <mergeCell ref="AH75:AJ75"/>
    <mergeCell ref="AK75:AO75"/>
    <mergeCell ref="AP75:AT75"/>
    <mergeCell ref="AU75:AY75"/>
    <mergeCell ref="AZ75:BB75"/>
    <mergeCell ref="BC73:BG73"/>
    <mergeCell ref="A74:D74"/>
    <mergeCell ref="AP70:AT70"/>
    <mergeCell ref="AU70:AY70"/>
    <mergeCell ref="AZ70:BB70"/>
    <mergeCell ref="BC70:BG70"/>
    <mergeCell ref="A71:D71"/>
    <mergeCell ref="E71:W71"/>
    <mergeCell ref="X71:AB71"/>
    <mergeCell ref="AC71:AG71"/>
    <mergeCell ref="AH71:AJ71"/>
    <mergeCell ref="AK71:AO71"/>
    <mergeCell ref="A70:D70"/>
    <mergeCell ref="E70:W70"/>
    <mergeCell ref="X70:AB70"/>
    <mergeCell ref="AC70:AG70"/>
    <mergeCell ref="AH70:AJ70"/>
    <mergeCell ref="AK70:AO70"/>
    <mergeCell ref="AH69:AJ69"/>
    <mergeCell ref="AK69:AO69"/>
    <mergeCell ref="AP69:AT69"/>
    <mergeCell ref="AU69:AY69"/>
    <mergeCell ref="AZ69:BB69"/>
    <mergeCell ref="BC69:BG69"/>
    <mergeCell ref="BR64:BT64"/>
    <mergeCell ref="BU64:BY64"/>
    <mergeCell ref="A66:BL66"/>
    <mergeCell ref="A67:BG67"/>
    <mergeCell ref="A68:D69"/>
    <mergeCell ref="E68:W69"/>
    <mergeCell ref="X68:AO68"/>
    <mergeCell ref="AP68:BG68"/>
    <mergeCell ref="X69:AB69"/>
    <mergeCell ref="AC69:AG69"/>
    <mergeCell ref="AP64:AT64"/>
    <mergeCell ref="AU64:AY64"/>
    <mergeCell ref="AZ64:BB64"/>
    <mergeCell ref="BC64:BG64"/>
    <mergeCell ref="BH64:BL64"/>
    <mergeCell ref="BM64:BQ64"/>
    <mergeCell ref="A64:E64"/>
    <mergeCell ref="F64:W64"/>
    <mergeCell ref="X64:AB64"/>
    <mergeCell ref="AC64:AG64"/>
    <mergeCell ref="AH64:AJ64"/>
    <mergeCell ref="AK64:AO64"/>
    <mergeCell ref="AZ63:BB63"/>
    <mergeCell ref="BC63:BG63"/>
    <mergeCell ref="BH63:BL63"/>
    <mergeCell ref="BM63:BQ63"/>
    <mergeCell ref="BR63:BT63"/>
    <mergeCell ref="BU63:BY63"/>
    <mergeCell ref="BR62:BT62"/>
    <mergeCell ref="BU62:BY62"/>
    <mergeCell ref="A63:E63"/>
    <mergeCell ref="F63:W63"/>
    <mergeCell ref="X63:AB63"/>
    <mergeCell ref="AC63:AG63"/>
    <mergeCell ref="AH63:AJ63"/>
    <mergeCell ref="AK63:AO63"/>
    <mergeCell ref="AP63:AT63"/>
    <mergeCell ref="AU63:AY63"/>
    <mergeCell ref="AP62:AT62"/>
    <mergeCell ref="AU62:AY62"/>
    <mergeCell ref="AZ62:BB62"/>
    <mergeCell ref="BC62:BG62"/>
    <mergeCell ref="BH62:BL62"/>
    <mergeCell ref="BM62:BQ62"/>
    <mergeCell ref="BH61:BL61"/>
    <mergeCell ref="BM61:BQ61"/>
    <mergeCell ref="BR61:BT61"/>
    <mergeCell ref="BU61:BY61"/>
    <mergeCell ref="A62:E62"/>
    <mergeCell ref="F62:W62"/>
    <mergeCell ref="X62:AB62"/>
    <mergeCell ref="AC62:AG62"/>
    <mergeCell ref="AH62:AJ62"/>
    <mergeCell ref="AK62:AO62"/>
    <mergeCell ref="AH61:AJ61"/>
    <mergeCell ref="AK61:AO61"/>
    <mergeCell ref="AP61:AT61"/>
    <mergeCell ref="AU61:AY61"/>
    <mergeCell ref="AZ61:BB61"/>
    <mergeCell ref="BC61:BG61"/>
    <mergeCell ref="BU50:BY50"/>
    <mergeCell ref="A58:BL58"/>
    <mergeCell ref="A59:BY59"/>
    <mergeCell ref="A60:E61"/>
    <mergeCell ref="F60:W61"/>
    <mergeCell ref="X60:AO60"/>
    <mergeCell ref="AP60:BG60"/>
    <mergeCell ref="BH60:BY60"/>
    <mergeCell ref="X61:AB61"/>
    <mergeCell ref="AC61:AG61"/>
    <mergeCell ref="AU50:AY50"/>
    <mergeCell ref="AZ50:BB50"/>
    <mergeCell ref="BC50:BG50"/>
    <mergeCell ref="BH50:BL50"/>
    <mergeCell ref="BM50:BQ50"/>
    <mergeCell ref="BR50:BT50"/>
    <mergeCell ref="BM49:BQ49"/>
    <mergeCell ref="BR49:BT49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K49:AO49"/>
    <mergeCell ref="AP49:AT49"/>
    <mergeCell ref="AU49:AY49"/>
    <mergeCell ref="AZ49:BB49"/>
    <mergeCell ref="BC49:BG49"/>
    <mergeCell ref="BH49:BL49"/>
    <mergeCell ref="BC48:BG48"/>
    <mergeCell ref="BH48:BL48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BU47:BY47"/>
    <mergeCell ref="A48:D48"/>
    <mergeCell ref="E48:W48"/>
    <mergeCell ref="X48:AB48"/>
    <mergeCell ref="AC48:AG48"/>
    <mergeCell ref="AH48:AJ48"/>
    <mergeCell ref="AK48:AO48"/>
    <mergeCell ref="AP48:AT48"/>
    <mergeCell ref="AU48:AY48"/>
    <mergeCell ref="AZ48:BB48"/>
    <mergeCell ref="AU47:AY47"/>
    <mergeCell ref="AZ47:BB47"/>
    <mergeCell ref="BC47:BG47"/>
    <mergeCell ref="BH47:BL47"/>
    <mergeCell ref="BM47:BQ47"/>
    <mergeCell ref="BR47:BT47"/>
    <mergeCell ref="A46:D47"/>
    <mergeCell ref="E46:W47"/>
    <mergeCell ref="X46:AO46"/>
    <mergeCell ref="AP46:BG46"/>
    <mergeCell ref="BH46:BY46"/>
    <mergeCell ref="X47:AB47"/>
    <mergeCell ref="AC47:AG47"/>
    <mergeCell ref="AH47:AJ47"/>
    <mergeCell ref="AK47:AO47"/>
    <mergeCell ref="AP47:AT47"/>
    <mergeCell ref="AU39:AY39"/>
    <mergeCell ref="AZ39:BB39"/>
    <mergeCell ref="BC39:BG39"/>
    <mergeCell ref="A43:BY43"/>
    <mergeCell ref="A44:BY44"/>
    <mergeCell ref="A45:BY45"/>
    <mergeCell ref="AU40:AY40"/>
    <mergeCell ref="AZ40:BB40"/>
    <mergeCell ref="BC40:BG40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AU37:AY37"/>
    <mergeCell ref="AZ37:BB37"/>
    <mergeCell ref="BC37:BG37"/>
    <mergeCell ref="A38:D38"/>
    <mergeCell ref="E38:W38"/>
    <mergeCell ref="X38:AB38"/>
    <mergeCell ref="AC38:AG38"/>
    <mergeCell ref="AH38:AJ38"/>
    <mergeCell ref="AK38:AO38"/>
    <mergeCell ref="AP38:AT38"/>
    <mergeCell ref="AU36:AY36"/>
    <mergeCell ref="AZ36:BB36"/>
    <mergeCell ref="BC36:BG36"/>
    <mergeCell ref="A37:D37"/>
    <mergeCell ref="E37:W37"/>
    <mergeCell ref="X37:AB37"/>
    <mergeCell ref="AC37:AG37"/>
    <mergeCell ref="AH37:AJ37"/>
    <mergeCell ref="AK37:AO37"/>
    <mergeCell ref="AP37:AT37"/>
    <mergeCell ref="A34:BG34"/>
    <mergeCell ref="A35:D36"/>
    <mergeCell ref="E35:W36"/>
    <mergeCell ref="X35:AO35"/>
    <mergeCell ref="AP35:BG35"/>
    <mergeCell ref="X36:AB36"/>
    <mergeCell ref="AC36:AG36"/>
    <mergeCell ref="AH36:AJ36"/>
    <mergeCell ref="AK36:AO36"/>
    <mergeCell ref="AP36:AT36"/>
    <mergeCell ref="BC30:BG30"/>
    <mergeCell ref="BH30:BL30"/>
    <mergeCell ref="BM30:BQ30"/>
    <mergeCell ref="BR30:BT30"/>
    <mergeCell ref="BU30:BY30"/>
    <mergeCell ref="A33:BL33"/>
    <mergeCell ref="AK31:AO31"/>
    <mergeCell ref="AP31:AT31"/>
    <mergeCell ref="AU31:AY31"/>
    <mergeCell ref="AZ31:BB31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AU29:AY29"/>
    <mergeCell ref="AZ29:BB29"/>
    <mergeCell ref="BC29:BG29"/>
    <mergeCell ref="BH29:BL29"/>
    <mergeCell ref="BM29:BQ29"/>
    <mergeCell ref="BR29:BT29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K28:AO28"/>
    <mergeCell ref="AP28:AT28"/>
    <mergeCell ref="AU28:AY28"/>
    <mergeCell ref="AZ28:BB28"/>
    <mergeCell ref="BC28:BG28"/>
    <mergeCell ref="BH28:BL28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C27:AG27"/>
    <mergeCell ref="AH27:AJ27"/>
    <mergeCell ref="AK27:AO27"/>
    <mergeCell ref="AP27:AT27"/>
    <mergeCell ref="AU27:AY27"/>
    <mergeCell ref="AZ27:BB27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6:A97 A105:A106 A167:A171">
    <cfRule type="cellIs" dxfId="3" priority="3" stopIfTrue="1" operator="equal">
      <formula>A95</formula>
    </cfRule>
  </conditionalFormatting>
  <conditionalFormatting sqref="A115:C126 A133:C144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42" max="76" man="1"/>
    <brk id="88" max="76" man="1"/>
    <brk id="127" max="76" man="1"/>
    <brk id="213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КПК0114060</vt:lpstr>
      <vt:lpstr>'Додаток2 КПК0114060'!Область_печати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2020-01-08T09:08:20Z</cp:lastPrinted>
  <dcterms:created xsi:type="dcterms:W3CDTF">2016-07-02T12:27:50Z</dcterms:created>
  <dcterms:modified xsi:type="dcterms:W3CDTF">2020-01-08T09:08:31Z</dcterms:modified>
</cp:coreProperties>
</file>