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200" tabRatio="522"/>
  </bookViews>
  <sheets>
    <sheet name="Додаток2 КПК0610180" sheetId="6" r:id="rId1"/>
  </sheets>
  <definedNames>
    <definedName name="_xlnm.Print_Area" localSheetId="0">'Додаток2 КПК0610180'!$A$1:$BY$232</definedName>
  </definedNames>
  <calcPr calcId="125725"/>
</workbook>
</file>

<file path=xl/calcChain.xml><?xml version="1.0" encoding="utf-8"?>
<calcChain xmlns="http://schemas.openxmlformats.org/spreadsheetml/2006/main">
  <c r="BH208" i="6"/>
  <c r="AT208"/>
  <c r="AJ208"/>
  <c r="BG199"/>
  <c r="AQ199"/>
  <c r="AZ176"/>
  <c r="AK176"/>
  <c r="AZ175"/>
  <c r="AK175"/>
  <c r="BO167"/>
  <c r="AZ167"/>
  <c r="AK167"/>
  <c r="BO166"/>
  <c r="AZ166"/>
  <c r="AK166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E128"/>
  <c r="AP128"/>
  <c r="BE127"/>
  <c r="AP127"/>
  <c r="BE126"/>
  <c r="AP126"/>
  <c r="BE125"/>
  <c r="AP125"/>
  <c r="BE124"/>
  <c r="AP124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T106"/>
  <c r="BE106"/>
  <c r="AP106"/>
  <c r="BT105"/>
  <c r="BE105"/>
  <c r="AP105"/>
  <c r="BD96"/>
  <c r="AJ96"/>
  <c r="BD95"/>
  <c r="AJ95"/>
  <c r="BU87"/>
  <c r="BB87"/>
  <c r="AI87"/>
  <c r="BU86"/>
  <c r="BB86"/>
  <c r="AI86"/>
  <c r="BG76"/>
  <c r="AM76"/>
  <c r="BG68"/>
  <c r="AM68"/>
  <c r="BG67"/>
  <c r="AM67"/>
  <c r="BU59"/>
  <c r="BB59"/>
  <c r="AI59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<sst xmlns="http://schemas.openxmlformats.org/spreadsheetml/2006/main" count="708" uniqueCount="257">
  <si>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</si>
  <si>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</si>
  <si>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</si>
  <si>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</si>
  <si>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</si>
  <si>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</si>
  <si>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</si>
  <si>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</si>
  <si>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</si>
  <si>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</si>
  <si>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</si>
  <si>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</si>
  <si>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</si>
  <si>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</si>
  <si>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</si>
  <si>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</si>
  <si>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</si>
  <si>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</si>
  <si>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</si>
  <si>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</si>
  <si>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</si>
  <si>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</si>
  <si>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</si>
  <si>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</si>
  <si>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</si>
  <si>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</si>
  <si>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</si>
  <si>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</si>
  <si>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</si>
  <si>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</si>
  <si>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</si>
  <si>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</si>
  <si>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</si>
  <si>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</si>
  <si>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</si>
  <si>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</si>
  <si>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</si>
  <si>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</si>
  <si>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</si>
  <si>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</si>
  <si>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</si>
  <si>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</si>
  <si>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</si>
  <si>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</si>
  <si>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</si>
  <si>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</si>
  <si>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</si>
  <si>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</si>
  <si>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</si>
  <si>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</si>
  <si>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</si>
  <si>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</si>
  <si>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</si>
  <si>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</si>
  <si>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</si>
  <si>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</si>
  <si>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</si>
  <si>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</si>
  <si>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</si>
  <si>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</si>
  <si>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</si>
  <si>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</si>
  <si>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</si>
  <si>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</si>
  <si>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</si>
  <si>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</si>
  <si>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</si>
  <si>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</si>
  <si>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</si>
  <si>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</si>
  <si>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</si>
  <si>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</si>
  <si>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</si>
  <si>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</si>
  <si>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</si>
  <si>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</si>
  <si>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</si>
  <si>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</si>
  <si>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</si>
  <si>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</si>
  <si>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</si>
  <si>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</si>
  <si>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</si>
  <si>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</si>
  <si>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</si>
  <si>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</si>
  <si>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</si>
  <si>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</si>
  <si>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</si>
  <si>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</si>
  <si>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</si>
  <si>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</si>
  <si>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</si>
  <si>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</si>
  <si>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</si>
  <si>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</si>
  <si>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</si>
  <si>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</si>
  <si>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</si>
  <si>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</si>
  <si>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</si>
  <si>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</si>
  <si>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</si>
  <si>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</si>
  <si>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</si>
  <si>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</si>
  <si>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</si>
  <si>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</si>
  <si>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</si>
  <si>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</si>
  <si>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</si>
  <si>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</si>
  <si>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</si>
  <si>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</si>
  <si>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</si>
  <si>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</si>
  <si>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</si>
  <si>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</si>
  <si>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</si>
  <si>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</si>
  <si>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</si>
  <si>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</si>
  <si>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</si>
  <si>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</si>
  <si>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</si>
  <si>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</si>
  <si>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</si>
  <si>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</si>
  <si>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</si>
  <si>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</si>
  <si>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</si>
  <si>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</si>
  <si>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</si>
  <si>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</si>
  <si>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</si>
  <si>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</si>
  <si>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</si>
  <si>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</si>
  <si>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</si>
  <si>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</si>
  <si>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</si>
  <si>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</si>
  <si>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</si>
  <si>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</si>
  <si>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</si>
  <si>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</si>
  <si>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</si>
  <si>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</si>
  <si>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</si>
  <si>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</si>
  <si>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</si>
  <si>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</si>
  <si>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</si>
  <si>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</si>
  <si>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</si>
  <si>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</si>
  <si>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</si>
  <si>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</si>
  <si>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</si>
  <si>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</si>
  <si>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</si>
  <si>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</si>
  <si>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</si>
  <si>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</si>
  <si>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</si>
  <si>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</si>
  <si>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</si>
  <si>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</si>
  <si>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</si>
  <si>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</si>
  <si>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</si>
  <si>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</si>
  <si>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</si>
  <si>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</si>
  <si>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Окремі заходи по реалізації державних (регіональних) програм, не віднесені до заходів розвитку</t>
  </si>
  <si>
    <t>Збереження архівних документів Арбузинської територіальної громади</t>
  </si>
  <si>
    <t>затрат</t>
  </si>
  <si>
    <t>Кількість штатних одиниць</t>
  </si>
  <si>
    <t>жінок</t>
  </si>
  <si>
    <t>осіб</t>
  </si>
  <si>
    <t>штатний розпис</t>
  </si>
  <si>
    <t>видатки на утримання установи</t>
  </si>
  <si>
    <t>грн.</t>
  </si>
  <si>
    <t>кошторис</t>
  </si>
  <si>
    <t>продукту</t>
  </si>
  <si>
    <t>Кількість обслуговуваного населення</t>
  </si>
  <si>
    <t>статистичні дані</t>
  </si>
  <si>
    <t>кількість звернень, скарг, запитів</t>
  </si>
  <si>
    <t>од.</t>
  </si>
  <si>
    <t>журнал обліку вхідної кореспонденції</t>
  </si>
  <si>
    <t>ефективності</t>
  </si>
  <si>
    <t>витрати на одиницю населення</t>
  </si>
  <si>
    <t>розрахунок</t>
  </si>
  <si>
    <t>кількість звернень, скарг, запитів на 1 працівника</t>
  </si>
  <si>
    <t>якості</t>
  </si>
  <si>
    <t>відсоток опрацьованих звернень, скарг, запитів, що підлягають опрацюванню</t>
  </si>
  <si>
    <t>відс.</t>
  </si>
  <si>
    <t>відсоток охоплення населення послугами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</si>
  <si>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</si>
  <si>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</si>
  <si>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</si>
  <si>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</si>
  <si>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соціально-економічного розвитку Арбузинськоїселищної громади на 2021-2023 роки</t>
  </si>
  <si>
    <t>Рішення ІІІ чергової сесії Арбузинської селищної ради №1 від 24.12.2020 року</t>
  </si>
  <si>
    <t>Кредиторська та дебіторська заборгованості в плановоу та прогнозних роках не очікується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</si>
  <si>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«Про Національний архівний фонд і архівні установи»._x000D_
Розпорядження Арбузинської селищної ради №106 від 16.08.2020 року «Про затвердження інструкції з підготовки бюджетних запитів на 2021-2023 роки»_x000D_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</t>
  </si>
  <si>
    <t>(0)(6)</t>
  </si>
  <si>
    <t>Відділ освіти, культури, молоді та спорту Арбузинської селищної ради</t>
  </si>
  <si>
    <t>44094941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</si>
  <si>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</si>
  <si>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</si>
  <si>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</si>
  <si>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</si>
  <si>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</si>
  <si>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</si>
  <si>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</si>
  <si>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</si>
  <si>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</si>
  <si>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</si>
  <si>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</si>
  <si>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</si>
  <si>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</si>
  <si>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</si>
  <si>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</si>
  <si>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</si>
  <si>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</si>
  <si>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</si>
  <si>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</si>
  <si>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</si>
  <si>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</si>
  <si>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</si>
  <si>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</si>
  <si>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</si>
  <si>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</si>
  <si>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</si>
  <si>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</si>
  <si>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</si>
  <si>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</si>
  <si>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</si>
  <si>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</si>
  <si>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</si>
  <si>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</si>
  <si>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</si>
  <si>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</si>
  <si>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</si>
  <si>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</si>
  <si>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</si>
  <si>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(0)(6)(1)(0)(1)(8)(0)</t>
  </si>
  <si>
    <t>(0)(1)(8)(0)</t>
  </si>
  <si>
    <t>(0)(1)(3)(3)</t>
  </si>
  <si>
    <t>Інша діяльність у сфері державного управління</t>
  </si>
  <si>
    <t> Орган з питань освіти і науки</t>
  </si>
  <si>
    <t>(0)(6)(1)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</si>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</sst>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32"/>
  <sheetViews>
    <sheetView tabSelected="1" view="pageBreakPreview" topLeftCell="A199" zoomScale="60" workbookViewId="0">
      <selection activeCell="A228" sqref="A228:XFD23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8" t="s">
        <v>115</v>
      </c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</row>
    <row r="2" spans="1:79" ht="14.25" customHeight="1">
      <c r="A2" s="139" t="s">
        <v>234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</row>
    <row r="4" spans="1:79" ht="15" customHeight="1">
      <c r="A4" s="11" t="s">
        <v>159</v>
      </c>
      <c r="B4" s="136" t="s">
        <v>207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130" t="s">
        <v>206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8"/>
      <c r="AT4" s="132" t="s">
        <v>208</v>
      </c>
      <c r="AU4" s="130"/>
      <c r="AV4" s="130"/>
      <c r="AW4" s="130"/>
      <c r="AX4" s="130"/>
      <c r="AY4" s="130"/>
      <c r="AZ4" s="130"/>
      <c r="BA4" s="1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7"/>
      <c r="AH5" s="133" t="s">
        <v>161</v>
      </c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7"/>
      <c r="AT5" s="133" t="s">
        <v>157</v>
      </c>
      <c r="AU5" s="133"/>
      <c r="AV5" s="133"/>
      <c r="AW5" s="133"/>
      <c r="AX5" s="133"/>
      <c r="AY5" s="133"/>
      <c r="AZ5" s="133"/>
      <c r="BA5" s="1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6" t="s">
        <v>251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130" t="s">
        <v>252</v>
      </c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5"/>
      <c r="BC7" s="132" t="s">
        <v>208</v>
      </c>
      <c r="BD7" s="130"/>
      <c r="BE7" s="130"/>
      <c r="BF7" s="130"/>
      <c r="BG7" s="130"/>
      <c r="BH7" s="130"/>
      <c r="BI7" s="130"/>
      <c r="BJ7" s="1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7" t="s">
        <v>155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7"/>
      <c r="AH8" s="133" t="s">
        <v>163</v>
      </c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"/>
      <c r="BC8" s="133" t="s">
        <v>157</v>
      </c>
      <c r="BD8" s="133"/>
      <c r="BE8" s="133"/>
      <c r="BF8" s="133"/>
      <c r="BG8" s="133"/>
      <c r="BH8" s="133"/>
      <c r="BI8" s="133"/>
      <c r="BJ8" s="1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0" t="s">
        <v>247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N10" s="130" t="s">
        <v>248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5"/>
      <c r="AA10" s="130" t="s">
        <v>249</v>
      </c>
      <c r="AB10" s="130"/>
      <c r="AC10" s="130"/>
      <c r="AD10" s="130"/>
      <c r="AE10" s="130"/>
      <c r="AF10" s="130"/>
      <c r="AG10" s="130"/>
      <c r="AH10" s="130"/>
      <c r="AI10" s="130"/>
      <c r="AJ10" s="15"/>
      <c r="AK10" s="131" t="s">
        <v>250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2" t="s">
        <v>209</v>
      </c>
      <c r="BM10" s="130"/>
      <c r="BN10" s="130"/>
      <c r="BO10" s="130"/>
      <c r="BP10" s="130"/>
      <c r="BQ10" s="130"/>
      <c r="BR10" s="130"/>
      <c r="BS10" s="1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3" t="s">
        <v>165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N11" s="133" t="s">
        <v>167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"/>
      <c r="AA11" s="134" t="s">
        <v>168</v>
      </c>
      <c r="AB11" s="134"/>
      <c r="AC11" s="134"/>
      <c r="AD11" s="134"/>
      <c r="AE11" s="134"/>
      <c r="AF11" s="134"/>
      <c r="AG11" s="134"/>
      <c r="AH11" s="134"/>
      <c r="AI11" s="134"/>
      <c r="AJ11" s="13"/>
      <c r="AK11" s="135" t="s">
        <v>166</v>
      </c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9"/>
      <c r="BL11" s="133" t="s">
        <v>158</v>
      </c>
      <c r="BM11" s="133"/>
      <c r="BN11" s="133"/>
      <c r="BO11" s="133"/>
      <c r="BP11" s="133"/>
      <c r="BQ11" s="133"/>
      <c r="BR11" s="133"/>
      <c r="BS11" s="1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5" t="s">
        <v>235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>
      <c r="A15" s="66" t="s">
        <v>175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>
      <c r="A18" s="66" t="s">
        <v>175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35" customHeight="1">
      <c r="A21" s="66" t="s">
        <v>205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>
      <c r="A24" s="125" t="s">
        <v>220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0" t="s">
        <v>210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5" t="s">
        <v>211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214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221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9" t="s">
        <v>116</v>
      </c>
      <c r="AF27" s="110"/>
      <c r="AG27" s="110"/>
      <c r="AH27" s="111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9" t="s">
        <v>116</v>
      </c>
      <c r="AY27" s="110"/>
      <c r="AZ27" s="110"/>
      <c r="BA27" s="111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9" t="s">
        <v>116</v>
      </c>
      <c r="BR27" s="110"/>
      <c r="BS27" s="110"/>
      <c r="BT27" s="111"/>
      <c r="BU27" s="78" t="s">
        <v>97</v>
      </c>
      <c r="BV27" s="79"/>
      <c r="BW27" s="79"/>
      <c r="BX27" s="79"/>
      <c r="BY27" s="80"/>
    </row>
    <row r="28" spans="1:79" ht="15" customHeight="1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>
      <c r="A29" s="96" t="s">
        <v>56</v>
      </c>
      <c r="B29" s="97"/>
      <c r="C29" s="97"/>
      <c r="D29" s="98"/>
      <c r="E29" s="96" t="s">
        <v>57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96" t="s">
        <v>91</v>
      </c>
      <c r="AF29" s="97"/>
      <c r="AG29" s="97"/>
      <c r="AH29" s="98"/>
      <c r="AI29" s="106" t="s">
        <v>170</v>
      </c>
      <c r="AJ29" s="107"/>
      <c r="AK29" s="107"/>
      <c r="AL29" s="107"/>
      <c r="AM29" s="108"/>
      <c r="AN29" s="96" t="s">
        <v>67</v>
      </c>
      <c r="AO29" s="97"/>
      <c r="AP29" s="97"/>
      <c r="AQ29" s="97"/>
      <c r="AR29" s="98"/>
      <c r="AS29" s="96" t="s">
        <v>68</v>
      </c>
      <c r="AT29" s="97"/>
      <c r="AU29" s="97"/>
      <c r="AV29" s="97"/>
      <c r="AW29" s="98"/>
      <c r="AX29" s="96" t="s">
        <v>92</v>
      </c>
      <c r="AY29" s="97"/>
      <c r="AZ29" s="97"/>
      <c r="BA29" s="98"/>
      <c r="BB29" s="106" t="s">
        <v>170</v>
      </c>
      <c r="BC29" s="107"/>
      <c r="BD29" s="107"/>
      <c r="BE29" s="107"/>
      <c r="BF29" s="108"/>
      <c r="BG29" s="96" t="s">
        <v>58</v>
      </c>
      <c r="BH29" s="97"/>
      <c r="BI29" s="97"/>
      <c r="BJ29" s="97"/>
      <c r="BK29" s="98"/>
      <c r="BL29" s="96" t="s">
        <v>59</v>
      </c>
      <c r="BM29" s="97"/>
      <c r="BN29" s="97"/>
      <c r="BO29" s="97"/>
      <c r="BP29" s="98"/>
      <c r="BQ29" s="96" t="s">
        <v>93</v>
      </c>
      <c r="BR29" s="97"/>
      <c r="BS29" s="97"/>
      <c r="BT29" s="98"/>
      <c r="BU29" s="106" t="s">
        <v>170</v>
      </c>
      <c r="BV29" s="107"/>
      <c r="BW29" s="107"/>
      <c r="BX29" s="107"/>
      <c r="BY29" s="108"/>
      <c r="CA29" t="s">
        <v>21</v>
      </c>
    </row>
    <row r="30" spans="1:79" s="25" customFormat="1" ht="12.75" customHeight="1">
      <c r="A30" s="36"/>
      <c r="B30" s="37"/>
      <c r="C30" s="37"/>
      <c r="D30" s="121"/>
      <c r="E30" s="38" t="s">
        <v>172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102">
        <v>0</v>
      </c>
      <c r="V30" s="102"/>
      <c r="W30" s="102"/>
      <c r="X30" s="102"/>
      <c r="Y30" s="102"/>
      <c r="Z30" s="102" t="s">
        <v>173</v>
      </c>
      <c r="AA30" s="102"/>
      <c r="AB30" s="102"/>
      <c r="AC30" s="102"/>
      <c r="AD30" s="102"/>
      <c r="AE30" s="103" t="s">
        <v>173</v>
      </c>
      <c r="AF30" s="104"/>
      <c r="AG30" s="104"/>
      <c r="AH30" s="105"/>
      <c r="AI30" s="103">
        <f>IF(ISNUMBER(U30),U30,0)+IF(ISNUMBER(Z30),Z30,0)</f>
        <v>0</v>
      </c>
      <c r="AJ30" s="104"/>
      <c r="AK30" s="104"/>
      <c r="AL30" s="104"/>
      <c r="AM30" s="105"/>
      <c r="AN30" s="103">
        <v>0</v>
      </c>
      <c r="AO30" s="104"/>
      <c r="AP30" s="104"/>
      <c r="AQ30" s="104"/>
      <c r="AR30" s="105"/>
      <c r="AS30" s="103" t="s">
        <v>173</v>
      </c>
      <c r="AT30" s="104"/>
      <c r="AU30" s="104"/>
      <c r="AV30" s="104"/>
      <c r="AW30" s="105"/>
      <c r="AX30" s="103" t="s">
        <v>173</v>
      </c>
      <c r="AY30" s="104"/>
      <c r="AZ30" s="104"/>
      <c r="BA30" s="105"/>
      <c r="BB30" s="103">
        <f>IF(ISNUMBER(AN30),AN30,0)+IF(ISNUMBER(AS30),AS30,0)</f>
        <v>0</v>
      </c>
      <c r="BC30" s="104"/>
      <c r="BD30" s="104"/>
      <c r="BE30" s="104"/>
      <c r="BF30" s="105"/>
      <c r="BG30" s="103">
        <v>118437</v>
      </c>
      <c r="BH30" s="104"/>
      <c r="BI30" s="104"/>
      <c r="BJ30" s="104"/>
      <c r="BK30" s="105"/>
      <c r="BL30" s="103" t="s">
        <v>173</v>
      </c>
      <c r="BM30" s="104"/>
      <c r="BN30" s="104"/>
      <c r="BO30" s="104"/>
      <c r="BP30" s="105"/>
      <c r="BQ30" s="103" t="s">
        <v>173</v>
      </c>
      <c r="BR30" s="104"/>
      <c r="BS30" s="104"/>
      <c r="BT30" s="105"/>
      <c r="BU30" s="103">
        <f>IF(ISNUMBER(BG30),BG30,0)+IF(ISNUMBER(BL30),BL30,0)</f>
        <v>118437</v>
      </c>
      <c r="BV30" s="104"/>
      <c r="BW30" s="104"/>
      <c r="BX30" s="104"/>
      <c r="BY30" s="105"/>
      <c r="CA30" s="25" t="s">
        <v>22</v>
      </c>
    </row>
    <row r="31" spans="1:79" s="6" customFormat="1" ht="12.75" customHeight="1">
      <c r="A31" s="41"/>
      <c r="B31" s="42"/>
      <c r="C31" s="42"/>
      <c r="D31" s="56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5">
        <v>0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0</v>
      </c>
      <c r="AJ31" s="53"/>
      <c r="AK31" s="53"/>
      <c r="AL31" s="53"/>
      <c r="AM31" s="54"/>
      <c r="AN31" s="52">
        <v>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0</v>
      </c>
      <c r="BC31" s="53"/>
      <c r="BD31" s="53"/>
      <c r="BE31" s="53"/>
      <c r="BF31" s="54"/>
      <c r="BG31" s="52">
        <v>118437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118437</v>
      </c>
      <c r="BV31" s="53"/>
      <c r="BW31" s="53"/>
      <c r="BX31" s="53"/>
      <c r="BY31" s="54"/>
    </row>
    <row r="33" spans="1:79" ht="14.25" customHeight="1">
      <c r="A33" s="125" t="s">
        <v>236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1" t="s">
        <v>210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78" t="s">
        <v>232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45" t="s">
        <v>237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9" t="s">
        <v>116</v>
      </c>
      <c r="AI36" s="110"/>
      <c r="AJ36" s="110"/>
      <c r="AK36" s="110"/>
      <c r="AL36" s="111"/>
      <c r="AM36" s="78" t="s">
        <v>5</v>
      </c>
      <c r="AN36" s="79"/>
      <c r="AO36" s="79"/>
      <c r="AP36" s="79"/>
      <c r="AQ36" s="80"/>
      <c r="AR36" s="78" t="s">
        <v>4</v>
      </c>
      <c r="AS36" s="79"/>
      <c r="AT36" s="79"/>
      <c r="AU36" s="79"/>
      <c r="AV36" s="80"/>
      <c r="AW36" s="78" t="s">
        <v>3</v>
      </c>
      <c r="AX36" s="79"/>
      <c r="AY36" s="79"/>
      <c r="AZ36" s="79"/>
      <c r="BA36" s="80"/>
      <c r="BB36" s="109" t="s">
        <v>116</v>
      </c>
      <c r="BC36" s="110"/>
      <c r="BD36" s="110"/>
      <c r="BE36" s="110"/>
      <c r="BF36" s="111"/>
      <c r="BG36" s="78" t="s">
        <v>96</v>
      </c>
      <c r="BH36" s="79"/>
      <c r="BI36" s="79"/>
      <c r="BJ36" s="79"/>
      <c r="BK36" s="80"/>
    </row>
    <row r="37" spans="1:79" ht="15" customHeight="1">
      <c r="A37" s="78">
        <v>1</v>
      </c>
      <c r="B37" s="79"/>
      <c r="C37" s="79"/>
      <c r="D37" s="80"/>
      <c r="E37" s="78">
        <v>2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78">
        <v>7</v>
      </c>
      <c r="AS37" s="79"/>
      <c r="AT37" s="79"/>
      <c r="AU37" s="79"/>
      <c r="AV37" s="80"/>
      <c r="AW37" s="78">
        <v>8</v>
      </c>
      <c r="AX37" s="79"/>
      <c r="AY37" s="79"/>
      <c r="AZ37" s="79"/>
      <c r="BA37" s="80"/>
      <c r="BB37" s="78">
        <v>9</v>
      </c>
      <c r="BC37" s="79"/>
      <c r="BD37" s="79"/>
      <c r="BE37" s="79"/>
      <c r="BF37" s="80"/>
      <c r="BG37" s="78">
        <v>10</v>
      </c>
      <c r="BH37" s="79"/>
      <c r="BI37" s="79"/>
      <c r="BJ37" s="79"/>
      <c r="BK37" s="80"/>
    </row>
    <row r="38" spans="1:79" ht="20.25" hidden="1" customHeight="1">
      <c r="A38" s="96" t="s">
        <v>56</v>
      </c>
      <c r="B38" s="97"/>
      <c r="C38" s="97"/>
      <c r="D38" s="98"/>
      <c r="E38" s="96" t="s">
        <v>57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69" t="s">
        <v>60</v>
      </c>
      <c r="Y38" s="69"/>
      <c r="Z38" s="69"/>
      <c r="AA38" s="69"/>
      <c r="AB38" s="69"/>
      <c r="AC38" s="69" t="s">
        <v>61</v>
      </c>
      <c r="AD38" s="69"/>
      <c r="AE38" s="69"/>
      <c r="AF38" s="69"/>
      <c r="AG38" s="69"/>
      <c r="AH38" s="96" t="s">
        <v>94</v>
      </c>
      <c r="AI38" s="97"/>
      <c r="AJ38" s="97"/>
      <c r="AK38" s="97"/>
      <c r="AL38" s="98"/>
      <c r="AM38" s="106" t="s">
        <v>171</v>
      </c>
      <c r="AN38" s="107"/>
      <c r="AO38" s="107"/>
      <c r="AP38" s="107"/>
      <c r="AQ38" s="108"/>
      <c r="AR38" s="96" t="s">
        <v>62</v>
      </c>
      <c r="AS38" s="97"/>
      <c r="AT38" s="97"/>
      <c r="AU38" s="97"/>
      <c r="AV38" s="98"/>
      <c r="AW38" s="96" t="s">
        <v>63</v>
      </c>
      <c r="AX38" s="97"/>
      <c r="AY38" s="97"/>
      <c r="AZ38" s="97"/>
      <c r="BA38" s="98"/>
      <c r="BB38" s="96" t="s">
        <v>95</v>
      </c>
      <c r="BC38" s="97"/>
      <c r="BD38" s="97"/>
      <c r="BE38" s="97"/>
      <c r="BF38" s="98"/>
      <c r="BG38" s="106" t="s">
        <v>171</v>
      </c>
      <c r="BH38" s="107"/>
      <c r="BI38" s="107"/>
      <c r="BJ38" s="107"/>
      <c r="BK38" s="108"/>
      <c r="CA38" t="s">
        <v>23</v>
      </c>
    </row>
    <row r="39" spans="1:79" s="25" customFormat="1" ht="12.75" customHeight="1">
      <c r="A39" s="36"/>
      <c r="B39" s="37"/>
      <c r="C39" s="37"/>
      <c r="D39" s="121"/>
      <c r="E39" s="38" t="s">
        <v>172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103">
        <v>127912</v>
      </c>
      <c r="Y39" s="104"/>
      <c r="Z39" s="104"/>
      <c r="AA39" s="104"/>
      <c r="AB39" s="105"/>
      <c r="AC39" s="103" t="s">
        <v>173</v>
      </c>
      <c r="AD39" s="104"/>
      <c r="AE39" s="104"/>
      <c r="AF39" s="104"/>
      <c r="AG39" s="105"/>
      <c r="AH39" s="103" t="s">
        <v>173</v>
      </c>
      <c r="AI39" s="104"/>
      <c r="AJ39" s="104"/>
      <c r="AK39" s="104"/>
      <c r="AL39" s="105"/>
      <c r="AM39" s="103">
        <f>IF(ISNUMBER(X39),X39,0)+IF(ISNUMBER(AC39),AC39,0)</f>
        <v>127912</v>
      </c>
      <c r="AN39" s="104"/>
      <c r="AO39" s="104"/>
      <c r="AP39" s="104"/>
      <c r="AQ39" s="105"/>
      <c r="AR39" s="103">
        <v>135715</v>
      </c>
      <c r="AS39" s="104"/>
      <c r="AT39" s="104"/>
      <c r="AU39" s="104"/>
      <c r="AV39" s="105"/>
      <c r="AW39" s="103" t="s">
        <v>173</v>
      </c>
      <c r="AX39" s="104"/>
      <c r="AY39" s="104"/>
      <c r="AZ39" s="104"/>
      <c r="BA39" s="105"/>
      <c r="BB39" s="103" t="s">
        <v>173</v>
      </c>
      <c r="BC39" s="104"/>
      <c r="BD39" s="104"/>
      <c r="BE39" s="104"/>
      <c r="BF39" s="105"/>
      <c r="BG39" s="102">
        <f>IF(ISNUMBER(AR39),AR39,0)+IF(ISNUMBER(AW39),AW39,0)</f>
        <v>135715</v>
      </c>
      <c r="BH39" s="102"/>
      <c r="BI39" s="102"/>
      <c r="BJ39" s="102"/>
      <c r="BK39" s="102"/>
      <c r="CA39" s="25" t="s">
        <v>24</v>
      </c>
    </row>
    <row r="40" spans="1:79" s="6" customFormat="1" ht="12.75" customHeight="1">
      <c r="A40" s="41"/>
      <c r="B40" s="42"/>
      <c r="C40" s="42"/>
      <c r="D40" s="56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127912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127912</v>
      </c>
      <c r="AN40" s="53"/>
      <c r="AO40" s="53"/>
      <c r="AP40" s="53"/>
      <c r="AQ40" s="54"/>
      <c r="AR40" s="52">
        <v>135715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135715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>
      <c r="A44" s="65" t="s">
        <v>222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>
      <c r="A45" s="70" t="s">
        <v>210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</row>
    <row r="46" spans="1:79" ht="23.1" customHeight="1">
      <c r="A46" s="115" t="s">
        <v>118</v>
      </c>
      <c r="B46" s="116"/>
      <c r="C46" s="116"/>
      <c r="D46" s="117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78" t="s">
        <v>211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 t="s">
        <v>214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80"/>
      <c r="BG46" s="78" t="s">
        <v>221</v>
      </c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</row>
    <row r="47" spans="1:79" ht="48.75" customHeight="1">
      <c r="A47" s="118"/>
      <c r="B47" s="119"/>
      <c r="C47" s="119"/>
      <c r="D47" s="120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78" t="s">
        <v>4</v>
      </c>
      <c r="V47" s="79"/>
      <c r="W47" s="79"/>
      <c r="X47" s="79"/>
      <c r="Y47" s="80"/>
      <c r="Z47" s="78" t="s">
        <v>3</v>
      </c>
      <c r="AA47" s="79"/>
      <c r="AB47" s="79"/>
      <c r="AC47" s="79"/>
      <c r="AD47" s="80"/>
      <c r="AE47" s="109" t="s">
        <v>116</v>
      </c>
      <c r="AF47" s="110"/>
      <c r="AG47" s="110"/>
      <c r="AH47" s="111"/>
      <c r="AI47" s="78" t="s">
        <v>5</v>
      </c>
      <c r="AJ47" s="79"/>
      <c r="AK47" s="79"/>
      <c r="AL47" s="79"/>
      <c r="AM47" s="80"/>
      <c r="AN47" s="78" t="s">
        <v>4</v>
      </c>
      <c r="AO47" s="79"/>
      <c r="AP47" s="79"/>
      <c r="AQ47" s="79"/>
      <c r="AR47" s="80"/>
      <c r="AS47" s="78" t="s">
        <v>3</v>
      </c>
      <c r="AT47" s="79"/>
      <c r="AU47" s="79"/>
      <c r="AV47" s="79"/>
      <c r="AW47" s="80"/>
      <c r="AX47" s="109" t="s">
        <v>116</v>
      </c>
      <c r="AY47" s="110"/>
      <c r="AZ47" s="110"/>
      <c r="BA47" s="111"/>
      <c r="BB47" s="78" t="s">
        <v>96</v>
      </c>
      <c r="BC47" s="79"/>
      <c r="BD47" s="79"/>
      <c r="BE47" s="79"/>
      <c r="BF47" s="80"/>
      <c r="BG47" s="78" t="s">
        <v>4</v>
      </c>
      <c r="BH47" s="79"/>
      <c r="BI47" s="79"/>
      <c r="BJ47" s="79"/>
      <c r="BK47" s="80"/>
      <c r="BL47" s="78" t="s">
        <v>3</v>
      </c>
      <c r="BM47" s="79"/>
      <c r="BN47" s="79"/>
      <c r="BO47" s="79"/>
      <c r="BP47" s="80"/>
      <c r="BQ47" s="109" t="s">
        <v>116</v>
      </c>
      <c r="BR47" s="110"/>
      <c r="BS47" s="110"/>
      <c r="BT47" s="111"/>
      <c r="BU47" s="78" t="s">
        <v>97</v>
      </c>
      <c r="BV47" s="79"/>
      <c r="BW47" s="79"/>
      <c r="BX47" s="79"/>
      <c r="BY47" s="80"/>
    </row>
    <row r="48" spans="1:79" ht="15" customHeight="1">
      <c r="A48" s="78">
        <v>1</v>
      </c>
      <c r="B48" s="79"/>
      <c r="C48" s="79"/>
      <c r="D48" s="80"/>
      <c r="E48" s="78">
        <v>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78">
        <v>3</v>
      </c>
      <c r="V48" s="79"/>
      <c r="W48" s="79"/>
      <c r="X48" s="79"/>
      <c r="Y48" s="80"/>
      <c r="Z48" s="78">
        <v>4</v>
      </c>
      <c r="AA48" s="79"/>
      <c r="AB48" s="79"/>
      <c r="AC48" s="79"/>
      <c r="AD48" s="80"/>
      <c r="AE48" s="78">
        <v>5</v>
      </c>
      <c r="AF48" s="79"/>
      <c r="AG48" s="79"/>
      <c r="AH48" s="80"/>
      <c r="AI48" s="78">
        <v>6</v>
      </c>
      <c r="AJ48" s="79"/>
      <c r="AK48" s="79"/>
      <c r="AL48" s="79"/>
      <c r="AM48" s="80"/>
      <c r="AN48" s="78">
        <v>7</v>
      </c>
      <c r="AO48" s="79"/>
      <c r="AP48" s="79"/>
      <c r="AQ48" s="79"/>
      <c r="AR48" s="80"/>
      <c r="AS48" s="78">
        <v>8</v>
      </c>
      <c r="AT48" s="79"/>
      <c r="AU48" s="79"/>
      <c r="AV48" s="79"/>
      <c r="AW48" s="80"/>
      <c r="AX48" s="78">
        <v>9</v>
      </c>
      <c r="AY48" s="79"/>
      <c r="AZ48" s="79"/>
      <c r="BA48" s="80"/>
      <c r="BB48" s="78">
        <v>10</v>
      </c>
      <c r="BC48" s="79"/>
      <c r="BD48" s="79"/>
      <c r="BE48" s="79"/>
      <c r="BF48" s="80"/>
      <c r="BG48" s="78">
        <v>11</v>
      </c>
      <c r="BH48" s="79"/>
      <c r="BI48" s="79"/>
      <c r="BJ48" s="79"/>
      <c r="BK48" s="80"/>
      <c r="BL48" s="78">
        <v>12</v>
      </c>
      <c r="BM48" s="79"/>
      <c r="BN48" s="79"/>
      <c r="BO48" s="79"/>
      <c r="BP48" s="80"/>
      <c r="BQ48" s="78">
        <v>13</v>
      </c>
      <c r="BR48" s="79"/>
      <c r="BS48" s="79"/>
      <c r="BT48" s="80"/>
      <c r="BU48" s="78">
        <v>14</v>
      </c>
      <c r="BV48" s="79"/>
      <c r="BW48" s="79"/>
      <c r="BX48" s="79"/>
      <c r="BY48" s="80"/>
    </row>
    <row r="49" spans="1:79" s="1" customFormat="1" ht="12.75" hidden="1" customHeight="1">
      <c r="A49" s="96" t="s">
        <v>64</v>
      </c>
      <c r="B49" s="97"/>
      <c r="C49" s="97"/>
      <c r="D49" s="98"/>
      <c r="E49" s="96" t="s">
        <v>57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8"/>
      <c r="U49" s="96" t="s">
        <v>65</v>
      </c>
      <c r="V49" s="97"/>
      <c r="W49" s="97"/>
      <c r="X49" s="97"/>
      <c r="Y49" s="98"/>
      <c r="Z49" s="96" t="s">
        <v>66</v>
      </c>
      <c r="AA49" s="97"/>
      <c r="AB49" s="97"/>
      <c r="AC49" s="97"/>
      <c r="AD49" s="98"/>
      <c r="AE49" s="96" t="s">
        <v>91</v>
      </c>
      <c r="AF49" s="97"/>
      <c r="AG49" s="97"/>
      <c r="AH49" s="98"/>
      <c r="AI49" s="106" t="s">
        <v>170</v>
      </c>
      <c r="AJ49" s="107"/>
      <c r="AK49" s="107"/>
      <c r="AL49" s="107"/>
      <c r="AM49" s="108"/>
      <c r="AN49" s="96" t="s">
        <v>67</v>
      </c>
      <c r="AO49" s="97"/>
      <c r="AP49" s="97"/>
      <c r="AQ49" s="97"/>
      <c r="AR49" s="98"/>
      <c r="AS49" s="96" t="s">
        <v>68</v>
      </c>
      <c r="AT49" s="97"/>
      <c r="AU49" s="97"/>
      <c r="AV49" s="97"/>
      <c r="AW49" s="98"/>
      <c r="AX49" s="96" t="s">
        <v>92</v>
      </c>
      <c r="AY49" s="97"/>
      <c r="AZ49" s="97"/>
      <c r="BA49" s="98"/>
      <c r="BB49" s="106" t="s">
        <v>170</v>
      </c>
      <c r="BC49" s="107"/>
      <c r="BD49" s="107"/>
      <c r="BE49" s="107"/>
      <c r="BF49" s="108"/>
      <c r="BG49" s="96" t="s">
        <v>58</v>
      </c>
      <c r="BH49" s="97"/>
      <c r="BI49" s="97"/>
      <c r="BJ49" s="97"/>
      <c r="BK49" s="98"/>
      <c r="BL49" s="96" t="s">
        <v>59</v>
      </c>
      <c r="BM49" s="97"/>
      <c r="BN49" s="97"/>
      <c r="BO49" s="97"/>
      <c r="BP49" s="98"/>
      <c r="BQ49" s="96" t="s">
        <v>93</v>
      </c>
      <c r="BR49" s="97"/>
      <c r="BS49" s="97"/>
      <c r="BT49" s="98"/>
      <c r="BU49" s="106" t="s">
        <v>170</v>
      </c>
      <c r="BV49" s="107"/>
      <c r="BW49" s="107"/>
      <c r="BX49" s="107"/>
      <c r="BY49" s="108"/>
      <c r="CA49" t="s">
        <v>25</v>
      </c>
    </row>
    <row r="50" spans="1:79" s="25" customFormat="1" ht="38.25" customHeight="1">
      <c r="A50" s="36">
        <v>2282</v>
      </c>
      <c r="B50" s="37"/>
      <c r="C50" s="37"/>
      <c r="D50" s="121"/>
      <c r="E50" s="38" t="s">
        <v>174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103">
        <v>0</v>
      </c>
      <c r="V50" s="104"/>
      <c r="W50" s="104"/>
      <c r="X50" s="104"/>
      <c r="Y50" s="105"/>
      <c r="Z50" s="103">
        <v>0</v>
      </c>
      <c r="AA50" s="104"/>
      <c r="AB50" s="104"/>
      <c r="AC50" s="104"/>
      <c r="AD50" s="105"/>
      <c r="AE50" s="103">
        <v>0</v>
      </c>
      <c r="AF50" s="104"/>
      <c r="AG50" s="104"/>
      <c r="AH50" s="105"/>
      <c r="AI50" s="103">
        <f>IF(ISNUMBER(U50),U50,0)+IF(ISNUMBER(Z50),Z50,0)</f>
        <v>0</v>
      </c>
      <c r="AJ50" s="104"/>
      <c r="AK50" s="104"/>
      <c r="AL50" s="104"/>
      <c r="AM50" s="105"/>
      <c r="AN50" s="103">
        <v>0</v>
      </c>
      <c r="AO50" s="104"/>
      <c r="AP50" s="104"/>
      <c r="AQ50" s="104"/>
      <c r="AR50" s="105"/>
      <c r="AS50" s="103">
        <v>0</v>
      </c>
      <c r="AT50" s="104"/>
      <c r="AU50" s="104"/>
      <c r="AV50" s="104"/>
      <c r="AW50" s="105"/>
      <c r="AX50" s="103">
        <v>0</v>
      </c>
      <c r="AY50" s="104"/>
      <c r="AZ50" s="104"/>
      <c r="BA50" s="105"/>
      <c r="BB50" s="103">
        <f>IF(ISNUMBER(AN50),AN50,0)+IF(ISNUMBER(AS50),AS50,0)</f>
        <v>0</v>
      </c>
      <c r="BC50" s="104"/>
      <c r="BD50" s="104"/>
      <c r="BE50" s="104"/>
      <c r="BF50" s="105"/>
      <c r="BG50" s="103">
        <v>118437</v>
      </c>
      <c r="BH50" s="104"/>
      <c r="BI50" s="104"/>
      <c r="BJ50" s="104"/>
      <c r="BK50" s="105"/>
      <c r="BL50" s="103">
        <v>0</v>
      </c>
      <c r="BM50" s="104"/>
      <c r="BN50" s="104"/>
      <c r="BO50" s="104"/>
      <c r="BP50" s="105"/>
      <c r="BQ50" s="103">
        <v>0</v>
      </c>
      <c r="BR50" s="104"/>
      <c r="BS50" s="104"/>
      <c r="BT50" s="105"/>
      <c r="BU50" s="103">
        <f>IF(ISNUMBER(BG50),BG50,0)+IF(ISNUMBER(BL50),BL50,0)</f>
        <v>118437</v>
      </c>
      <c r="BV50" s="104"/>
      <c r="BW50" s="104"/>
      <c r="BX50" s="104"/>
      <c r="BY50" s="105"/>
      <c r="CA50" s="25" t="s">
        <v>26</v>
      </c>
    </row>
    <row r="51" spans="1:79" s="6" customFormat="1" ht="12.75" customHeight="1">
      <c r="A51" s="41"/>
      <c r="B51" s="42"/>
      <c r="C51" s="42"/>
      <c r="D51" s="56"/>
      <c r="E51" s="28" t="s">
        <v>147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0"/>
      <c r="U51" s="52">
        <v>0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>IF(ISNUMBER(U51),U51,0)+IF(ISNUMBER(Z51),Z51,0)</f>
        <v>0</v>
      </c>
      <c r="AJ51" s="53"/>
      <c r="AK51" s="53"/>
      <c r="AL51" s="53"/>
      <c r="AM51" s="54"/>
      <c r="AN51" s="52">
        <v>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>IF(ISNUMBER(AN51),AN51,0)+IF(ISNUMBER(AS51),AS51,0)</f>
        <v>0</v>
      </c>
      <c r="BC51" s="53"/>
      <c r="BD51" s="53"/>
      <c r="BE51" s="53"/>
      <c r="BF51" s="54"/>
      <c r="BG51" s="52">
        <v>118437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>IF(ISNUMBER(BG51),BG51,0)+IF(ISNUMBER(BL51),BL51,0)</f>
        <v>118437</v>
      </c>
      <c r="BV51" s="53"/>
      <c r="BW51" s="53"/>
      <c r="BX51" s="53"/>
      <c r="BY51" s="54"/>
    </row>
    <row r="53" spans="1:79" ht="14.25" customHeight="1">
      <c r="A53" s="65" t="s">
        <v>223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81" t="s">
        <v>210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</row>
    <row r="55" spans="1:79" ht="23.1" customHeight="1">
      <c r="A55" s="115" t="s">
        <v>119</v>
      </c>
      <c r="B55" s="116"/>
      <c r="C55" s="116"/>
      <c r="D55" s="116"/>
      <c r="E55" s="117"/>
      <c r="F55" s="45" t="s">
        <v>19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78" t="s">
        <v>211</v>
      </c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0"/>
      <c r="AN55" s="78" t="s">
        <v>214</v>
      </c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80"/>
      <c r="BG55" s="78" t="s">
        <v>221</v>
      </c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80"/>
    </row>
    <row r="56" spans="1:79" ht="51.75" customHeight="1">
      <c r="A56" s="118"/>
      <c r="B56" s="119"/>
      <c r="C56" s="119"/>
      <c r="D56" s="119"/>
      <c r="E56" s="120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78" t="s">
        <v>4</v>
      </c>
      <c r="V56" s="79"/>
      <c r="W56" s="79"/>
      <c r="X56" s="79"/>
      <c r="Y56" s="80"/>
      <c r="Z56" s="78" t="s">
        <v>3</v>
      </c>
      <c r="AA56" s="79"/>
      <c r="AB56" s="79"/>
      <c r="AC56" s="79"/>
      <c r="AD56" s="80"/>
      <c r="AE56" s="109" t="s">
        <v>116</v>
      </c>
      <c r="AF56" s="110"/>
      <c r="AG56" s="110"/>
      <c r="AH56" s="111"/>
      <c r="AI56" s="78" t="s">
        <v>5</v>
      </c>
      <c r="AJ56" s="79"/>
      <c r="AK56" s="79"/>
      <c r="AL56" s="79"/>
      <c r="AM56" s="80"/>
      <c r="AN56" s="78" t="s">
        <v>4</v>
      </c>
      <c r="AO56" s="79"/>
      <c r="AP56" s="79"/>
      <c r="AQ56" s="79"/>
      <c r="AR56" s="80"/>
      <c r="AS56" s="78" t="s">
        <v>3</v>
      </c>
      <c r="AT56" s="79"/>
      <c r="AU56" s="79"/>
      <c r="AV56" s="79"/>
      <c r="AW56" s="80"/>
      <c r="AX56" s="109" t="s">
        <v>116</v>
      </c>
      <c r="AY56" s="110"/>
      <c r="AZ56" s="110"/>
      <c r="BA56" s="111"/>
      <c r="BB56" s="78" t="s">
        <v>96</v>
      </c>
      <c r="BC56" s="79"/>
      <c r="BD56" s="79"/>
      <c r="BE56" s="79"/>
      <c r="BF56" s="80"/>
      <c r="BG56" s="78" t="s">
        <v>4</v>
      </c>
      <c r="BH56" s="79"/>
      <c r="BI56" s="79"/>
      <c r="BJ56" s="79"/>
      <c r="BK56" s="80"/>
      <c r="BL56" s="78" t="s">
        <v>3</v>
      </c>
      <c r="BM56" s="79"/>
      <c r="BN56" s="79"/>
      <c r="BO56" s="79"/>
      <c r="BP56" s="80"/>
      <c r="BQ56" s="109" t="s">
        <v>116</v>
      </c>
      <c r="BR56" s="110"/>
      <c r="BS56" s="110"/>
      <c r="BT56" s="111"/>
      <c r="BU56" s="45" t="s">
        <v>97</v>
      </c>
      <c r="BV56" s="45"/>
      <c r="BW56" s="45"/>
      <c r="BX56" s="45"/>
      <c r="BY56" s="45"/>
    </row>
    <row r="57" spans="1:79" ht="15" customHeight="1">
      <c r="A57" s="78">
        <v>1</v>
      </c>
      <c r="B57" s="79"/>
      <c r="C57" s="79"/>
      <c r="D57" s="79"/>
      <c r="E57" s="80"/>
      <c r="F57" s="78">
        <v>2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  <c r="U57" s="78">
        <v>3</v>
      </c>
      <c r="V57" s="79"/>
      <c r="W57" s="79"/>
      <c r="X57" s="79"/>
      <c r="Y57" s="80"/>
      <c r="Z57" s="78">
        <v>4</v>
      </c>
      <c r="AA57" s="79"/>
      <c r="AB57" s="79"/>
      <c r="AC57" s="79"/>
      <c r="AD57" s="80"/>
      <c r="AE57" s="78">
        <v>5</v>
      </c>
      <c r="AF57" s="79"/>
      <c r="AG57" s="79"/>
      <c r="AH57" s="80"/>
      <c r="AI57" s="78">
        <v>6</v>
      </c>
      <c r="AJ57" s="79"/>
      <c r="AK57" s="79"/>
      <c r="AL57" s="79"/>
      <c r="AM57" s="80"/>
      <c r="AN57" s="78">
        <v>7</v>
      </c>
      <c r="AO57" s="79"/>
      <c r="AP57" s="79"/>
      <c r="AQ57" s="79"/>
      <c r="AR57" s="80"/>
      <c r="AS57" s="78">
        <v>8</v>
      </c>
      <c r="AT57" s="79"/>
      <c r="AU57" s="79"/>
      <c r="AV57" s="79"/>
      <c r="AW57" s="80"/>
      <c r="AX57" s="78">
        <v>9</v>
      </c>
      <c r="AY57" s="79"/>
      <c r="AZ57" s="79"/>
      <c r="BA57" s="80"/>
      <c r="BB57" s="78">
        <v>10</v>
      </c>
      <c r="BC57" s="79"/>
      <c r="BD57" s="79"/>
      <c r="BE57" s="79"/>
      <c r="BF57" s="80"/>
      <c r="BG57" s="78">
        <v>11</v>
      </c>
      <c r="BH57" s="79"/>
      <c r="BI57" s="79"/>
      <c r="BJ57" s="79"/>
      <c r="BK57" s="80"/>
      <c r="BL57" s="78">
        <v>12</v>
      </c>
      <c r="BM57" s="79"/>
      <c r="BN57" s="79"/>
      <c r="BO57" s="79"/>
      <c r="BP57" s="80"/>
      <c r="BQ57" s="78">
        <v>13</v>
      </c>
      <c r="BR57" s="79"/>
      <c r="BS57" s="79"/>
      <c r="BT57" s="80"/>
      <c r="BU57" s="45">
        <v>14</v>
      </c>
      <c r="BV57" s="45"/>
      <c r="BW57" s="45"/>
      <c r="BX57" s="45"/>
      <c r="BY57" s="45"/>
    </row>
    <row r="58" spans="1:79" s="1" customFormat="1" ht="13.5" hidden="1" customHeight="1">
      <c r="A58" s="96" t="s">
        <v>64</v>
      </c>
      <c r="B58" s="97"/>
      <c r="C58" s="97"/>
      <c r="D58" s="97"/>
      <c r="E58" s="98"/>
      <c r="F58" s="96" t="s">
        <v>57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8"/>
      <c r="U58" s="96" t="s">
        <v>65</v>
      </c>
      <c r="V58" s="97"/>
      <c r="W58" s="97"/>
      <c r="X58" s="97"/>
      <c r="Y58" s="98"/>
      <c r="Z58" s="96" t="s">
        <v>66</v>
      </c>
      <c r="AA58" s="97"/>
      <c r="AB58" s="97"/>
      <c r="AC58" s="97"/>
      <c r="AD58" s="98"/>
      <c r="AE58" s="96" t="s">
        <v>91</v>
      </c>
      <c r="AF58" s="97"/>
      <c r="AG58" s="97"/>
      <c r="AH58" s="98"/>
      <c r="AI58" s="106" t="s">
        <v>170</v>
      </c>
      <c r="AJ58" s="107"/>
      <c r="AK58" s="107"/>
      <c r="AL58" s="107"/>
      <c r="AM58" s="108"/>
      <c r="AN58" s="96" t="s">
        <v>67</v>
      </c>
      <c r="AO58" s="97"/>
      <c r="AP58" s="97"/>
      <c r="AQ58" s="97"/>
      <c r="AR58" s="98"/>
      <c r="AS58" s="96" t="s">
        <v>68</v>
      </c>
      <c r="AT58" s="97"/>
      <c r="AU58" s="97"/>
      <c r="AV58" s="97"/>
      <c r="AW58" s="98"/>
      <c r="AX58" s="96" t="s">
        <v>92</v>
      </c>
      <c r="AY58" s="97"/>
      <c r="AZ58" s="97"/>
      <c r="BA58" s="98"/>
      <c r="BB58" s="106" t="s">
        <v>170</v>
      </c>
      <c r="BC58" s="107"/>
      <c r="BD58" s="107"/>
      <c r="BE58" s="107"/>
      <c r="BF58" s="108"/>
      <c r="BG58" s="96" t="s">
        <v>58</v>
      </c>
      <c r="BH58" s="97"/>
      <c r="BI58" s="97"/>
      <c r="BJ58" s="97"/>
      <c r="BK58" s="98"/>
      <c r="BL58" s="96" t="s">
        <v>59</v>
      </c>
      <c r="BM58" s="97"/>
      <c r="BN58" s="97"/>
      <c r="BO58" s="97"/>
      <c r="BP58" s="98"/>
      <c r="BQ58" s="96" t="s">
        <v>93</v>
      </c>
      <c r="BR58" s="97"/>
      <c r="BS58" s="97"/>
      <c r="BT58" s="98"/>
      <c r="BU58" s="89" t="s">
        <v>170</v>
      </c>
      <c r="BV58" s="89"/>
      <c r="BW58" s="89"/>
      <c r="BX58" s="89"/>
      <c r="BY58" s="89"/>
      <c r="CA58" t="s">
        <v>27</v>
      </c>
    </row>
    <row r="59" spans="1:79" s="6" customFormat="1" ht="12.75" customHeight="1">
      <c r="A59" s="41"/>
      <c r="B59" s="42"/>
      <c r="C59" s="42"/>
      <c r="D59" s="42"/>
      <c r="E59" s="56"/>
      <c r="F59" s="41" t="s">
        <v>147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56"/>
      <c r="U59" s="52"/>
      <c r="V59" s="53"/>
      <c r="W59" s="53"/>
      <c r="X59" s="53"/>
      <c r="Y59" s="54"/>
      <c r="Z59" s="52"/>
      <c r="AA59" s="53"/>
      <c r="AB59" s="53"/>
      <c r="AC59" s="53"/>
      <c r="AD59" s="54"/>
      <c r="AE59" s="52"/>
      <c r="AF59" s="53"/>
      <c r="AG59" s="53"/>
      <c r="AH59" s="54"/>
      <c r="AI59" s="52">
        <f>IF(ISNUMBER(U59),U59,0)+IF(ISNUMBER(Z59),Z59,0)</f>
        <v>0</v>
      </c>
      <c r="AJ59" s="53"/>
      <c r="AK59" s="53"/>
      <c r="AL59" s="53"/>
      <c r="AM59" s="54"/>
      <c r="AN59" s="52"/>
      <c r="AO59" s="53"/>
      <c r="AP59" s="53"/>
      <c r="AQ59" s="53"/>
      <c r="AR59" s="54"/>
      <c r="AS59" s="52"/>
      <c r="AT59" s="53"/>
      <c r="AU59" s="53"/>
      <c r="AV59" s="53"/>
      <c r="AW59" s="54"/>
      <c r="AX59" s="52"/>
      <c r="AY59" s="53"/>
      <c r="AZ59" s="53"/>
      <c r="BA59" s="54"/>
      <c r="BB59" s="52">
        <f>IF(ISNUMBER(AN59),AN59,0)+IF(ISNUMBER(AS59),AS59,0)</f>
        <v>0</v>
      </c>
      <c r="BC59" s="53"/>
      <c r="BD59" s="53"/>
      <c r="BE59" s="53"/>
      <c r="BF59" s="54"/>
      <c r="BG59" s="52"/>
      <c r="BH59" s="53"/>
      <c r="BI59" s="53"/>
      <c r="BJ59" s="53"/>
      <c r="BK59" s="54"/>
      <c r="BL59" s="52"/>
      <c r="BM59" s="53"/>
      <c r="BN59" s="53"/>
      <c r="BO59" s="53"/>
      <c r="BP59" s="54"/>
      <c r="BQ59" s="52"/>
      <c r="BR59" s="53"/>
      <c r="BS59" s="53"/>
      <c r="BT59" s="54"/>
      <c r="BU59" s="52">
        <f>IF(ISNUMBER(BG59),BG59,0)+IF(ISNUMBER(BL59),BL59,0)</f>
        <v>0</v>
      </c>
      <c r="BV59" s="53"/>
      <c r="BW59" s="53"/>
      <c r="BX59" s="53"/>
      <c r="BY59" s="54"/>
      <c r="CA59" s="6" t="s">
        <v>28</v>
      </c>
    </row>
    <row r="61" spans="1:79" ht="14.25" customHeight="1">
      <c r="A61" s="65" t="s">
        <v>238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15" customHeight="1">
      <c r="A62" s="81" t="s">
        <v>210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</row>
    <row r="63" spans="1:79" ht="23.1" customHeight="1">
      <c r="A63" s="115" t="s">
        <v>118</v>
      </c>
      <c r="B63" s="116"/>
      <c r="C63" s="116"/>
      <c r="D63" s="117"/>
      <c r="E63" s="83" t="s">
        <v>19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5"/>
      <c r="X63" s="78" t="s">
        <v>232</v>
      </c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80"/>
      <c r="AR63" s="45" t="s">
        <v>237</v>
      </c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79" ht="48.75" customHeight="1">
      <c r="A64" s="118"/>
      <c r="B64" s="119"/>
      <c r="C64" s="119"/>
      <c r="D64" s="120"/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8"/>
      <c r="X64" s="83" t="s">
        <v>4</v>
      </c>
      <c r="Y64" s="84"/>
      <c r="Z64" s="84"/>
      <c r="AA64" s="84"/>
      <c r="AB64" s="85"/>
      <c r="AC64" s="83" t="s">
        <v>3</v>
      </c>
      <c r="AD64" s="84"/>
      <c r="AE64" s="84"/>
      <c r="AF64" s="84"/>
      <c r="AG64" s="85"/>
      <c r="AH64" s="109" t="s">
        <v>116</v>
      </c>
      <c r="AI64" s="110"/>
      <c r="AJ64" s="110"/>
      <c r="AK64" s="110"/>
      <c r="AL64" s="111"/>
      <c r="AM64" s="78" t="s">
        <v>5</v>
      </c>
      <c r="AN64" s="79"/>
      <c r="AO64" s="79"/>
      <c r="AP64" s="79"/>
      <c r="AQ64" s="80"/>
      <c r="AR64" s="78" t="s">
        <v>4</v>
      </c>
      <c r="AS64" s="79"/>
      <c r="AT64" s="79"/>
      <c r="AU64" s="79"/>
      <c r="AV64" s="80"/>
      <c r="AW64" s="78" t="s">
        <v>3</v>
      </c>
      <c r="AX64" s="79"/>
      <c r="AY64" s="79"/>
      <c r="AZ64" s="79"/>
      <c r="BA64" s="80"/>
      <c r="BB64" s="109" t="s">
        <v>116</v>
      </c>
      <c r="BC64" s="110"/>
      <c r="BD64" s="110"/>
      <c r="BE64" s="110"/>
      <c r="BF64" s="111"/>
      <c r="BG64" s="78" t="s">
        <v>96</v>
      </c>
      <c r="BH64" s="79"/>
      <c r="BI64" s="79"/>
      <c r="BJ64" s="79"/>
      <c r="BK64" s="80"/>
    </row>
    <row r="65" spans="1:79" ht="12.75" customHeight="1">
      <c r="A65" s="78">
        <v>1</v>
      </c>
      <c r="B65" s="79"/>
      <c r="C65" s="79"/>
      <c r="D65" s="80"/>
      <c r="E65" s="78">
        <v>2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80"/>
      <c r="X65" s="78">
        <v>3</v>
      </c>
      <c r="Y65" s="79"/>
      <c r="Z65" s="79"/>
      <c r="AA65" s="79"/>
      <c r="AB65" s="80"/>
      <c r="AC65" s="78">
        <v>4</v>
      </c>
      <c r="AD65" s="79"/>
      <c r="AE65" s="79"/>
      <c r="AF65" s="79"/>
      <c r="AG65" s="80"/>
      <c r="AH65" s="78">
        <v>5</v>
      </c>
      <c r="AI65" s="79"/>
      <c r="AJ65" s="79"/>
      <c r="AK65" s="79"/>
      <c r="AL65" s="80"/>
      <c r="AM65" s="78">
        <v>6</v>
      </c>
      <c r="AN65" s="79"/>
      <c r="AO65" s="79"/>
      <c r="AP65" s="79"/>
      <c r="AQ65" s="80"/>
      <c r="AR65" s="78">
        <v>7</v>
      </c>
      <c r="AS65" s="79"/>
      <c r="AT65" s="79"/>
      <c r="AU65" s="79"/>
      <c r="AV65" s="80"/>
      <c r="AW65" s="78">
        <v>8</v>
      </c>
      <c r="AX65" s="79"/>
      <c r="AY65" s="79"/>
      <c r="AZ65" s="79"/>
      <c r="BA65" s="80"/>
      <c r="BB65" s="78">
        <v>9</v>
      </c>
      <c r="BC65" s="79"/>
      <c r="BD65" s="79"/>
      <c r="BE65" s="79"/>
      <c r="BF65" s="80"/>
      <c r="BG65" s="78">
        <v>10</v>
      </c>
      <c r="BH65" s="79"/>
      <c r="BI65" s="79"/>
      <c r="BJ65" s="79"/>
      <c r="BK65" s="80"/>
    </row>
    <row r="66" spans="1:79" s="1" customFormat="1" ht="12.75" hidden="1" customHeight="1">
      <c r="A66" s="96" t="s">
        <v>64</v>
      </c>
      <c r="B66" s="97"/>
      <c r="C66" s="97"/>
      <c r="D66" s="98"/>
      <c r="E66" s="96" t="s">
        <v>57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  <c r="X66" s="122" t="s">
        <v>60</v>
      </c>
      <c r="Y66" s="123"/>
      <c r="Z66" s="123"/>
      <c r="AA66" s="123"/>
      <c r="AB66" s="124"/>
      <c r="AC66" s="122" t="s">
        <v>61</v>
      </c>
      <c r="AD66" s="123"/>
      <c r="AE66" s="123"/>
      <c r="AF66" s="123"/>
      <c r="AG66" s="124"/>
      <c r="AH66" s="96" t="s">
        <v>94</v>
      </c>
      <c r="AI66" s="97"/>
      <c r="AJ66" s="97"/>
      <c r="AK66" s="97"/>
      <c r="AL66" s="98"/>
      <c r="AM66" s="106" t="s">
        <v>171</v>
      </c>
      <c r="AN66" s="107"/>
      <c r="AO66" s="107"/>
      <c r="AP66" s="107"/>
      <c r="AQ66" s="108"/>
      <c r="AR66" s="96" t="s">
        <v>62</v>
      </c>
      <c r="AS66" s="97"/>
      <c r="AT66" s="97"/>
      <c r="AU66" s="97"/>
      <c r="AV66" s="98"/>
      <c r="AW66" s="96" t="s">
        <v>63</v>
      </c>
      <c r="AX66" s="97"/>
      <c r="AY66" s="97"/>
      <c r="AZ66" s="97"/>
      <c r="BA66" s="98"/>
      <c r="BB66" s="96" t="s">
        <v>95</v>
      </c>
      <c r="BC66" s="97"/>
      <c r="BD66" s="97"/>
      <c r="BE66" s="97"/>
      <c r="BF66" s="98"/>
      <c r="BG66" s="106" t="s">
        <v>171</v>
      </c>
      <c r="BH66" s="107"/>
      <c r="BI66" s="107"/>
      <c r="BJ66" s="107"/>
      <c r="BK66" s="108"/>
      <c r="CA66" t="s">
        <v>29</v>
      </c>
    </row>
    <row r="67" spans="1:79" s="25" customFormat="1" ht="25.5" customHeight="1">
      <c r="A67" s="36">
        <v>2282</v>
      </c>
      <c r="B67" s="37"/>
      <c r="C67" s="37"/>
      <c r="D67" s="121"/>
      <c r="E67" s="38" t="s">
        <v>174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40"/>
      <c r="X67" s="103">
        <v>127912</v>
      </c>
      <c r="Y67" s="104"/>
      <c r="Z67" s="104"/>
      <c r="AA67" s="104"/>
      <c r="AB67" s="105"/>
      <c r="AC67" s="103">
        <v>0</v>
      </c>
      <c r="AD67" s="104"/>
      <c r="AE67" s="104"/>
      <c r="AF67" s="104"/>
      <c r="AG67" s="105"/>
      <c r="AH67" s="103">
        <v>0</v>
      </c>
      <c r="AI67" s="104"/>
      <c r="AJ67" s="104"/>
      <c r="AK67" s="104"/>
      <c r="AL67" s="105"/>
      <c r="AM67" s="103">
        <f>IF(ISNUMBER(X67),X67,0)+IF(ISNUMBER(AC67),AC67,0)</f>
        <v>127912</v>
      </c>
      <c r="AN67" s="104"/>
      <c r="AO67" s="104"/>
      <c r="AP67" s="104"/>
      <c r="AQ67" s="105"/>
      <c r="AR67" s="103">
        <v>135715</v>
      </c>
      <c r="AS67" s="104"/>
      <c r="AT67" s="104"/>
      <c r="AU67" s="104"/>
      <c r="AV67" s="105"/>
      <c r="AW67" s="103">
        <v>0</v>
      </c>
      <c r="AX67" s="104"/>
      <c r="AY67" s="104"/>
      <c r="AZ67" s="104"/>
      <c r="BA67" s="105"/>
      <c r="BB67" s="103">
        <v>0</v>
      </c>
      <c r="BC67" s="104"/>
      <c r="BD67" s="104"/>
      <c r="BE67" s="104"/>
      <c r="BF67" s="105"/>
      <c r="BG67" s="102">
        <f>IF(ISNUMBER(AR67),AR67,0)+IF(ISNUMBER(AW67),AW67,0)</f>
        <v>135715</v>
      </c>
      <c r="BH67" s="102"/>
      <c r="BI67" s="102"/>
      <c r="BJ67" s="102"/>
      <c r="BK67" s="102"/>
      <c r="CA67" s="25" t="s">
        <v>30</v>
      </c>
    </row>
    <row r="68" spans="1:79" s="6" customFormat="1" ht="12.75" customHeight="1">
      <c r="A68" s="41"/>
      <c r="B68" s="42"/>
      <c r="C68" s="42"/>
      <c r="D68" s="56"/>
      <c r="E68" s="28" t="s">
        <v>147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0"/>
      <c r="X68" s="52">
        <v>127912</v>
      </c>
      <c r="Y68" s="53"/>
      <c r="Z68" s="53"/>
      <c r="AA68" s="53"/>
      <c r="AB68" s="54"/>
      <c r="AC68" s="52">
        <v>0</v>
      </c>
      <c r="AD68" s="53"/>
      <c r="AE68" s="53"/>
      <c r="AF68" s="53"/>
      <c r="AG68" s="54"/>
      <c r="AH68" s="52">
        <v>0</v>
      </c>
      <c r="AI68" s="53"/>
      <c r="AJ68" s="53"/>
      <c r="AK68" s="53"/>
      <c r="AL68" s="54"/>
      <c r="AM68" s="52">
        <f>IF(ISNUMBER(X68),X68,0)+IF(ISNUMBER(AC68),AC68,0)</f>
        <v>127912</v>
      </c>
      <c r="AN68" s="53"/>
      <c r="AO68" s="53"/>
      <c r="AP68" s="53"/>
      <c r="AQ68" s="54"/>
      <c r="AR68" s="52">
        <v>135715</v>
      </c>
      <c r="AS68" s="53"/>
      <c r="AT68" s="53"/>
      <c r="AU68" s="53"/>
      <c r="AV68" s="54"/>
      <c r="AW68" s="52">
        <v>0</v>
      </c>
      <c r="AX68" s="53"/>
      <c r="AY68" s="53"/>
      <c r="AZ68" s="53"/>
      <c r="BA68" s="54"/>
      <c r="BB68" s="52">
        <v>0</v>
      </c>
      <c r="BC68" s="53"/>
      <c r="BD68" s="53"/>
      <c r="BE68" s="53"/>
      <c r="BF68" s="54"/>
      <c r="BG68" s="55">
        <f>IF(ISNUMBER(AR68),AR68,0)+IF(ISNUMBER(AW68),AW68,0)</f>
        <v>135715</v>
      </c>
      <c r="BH68" s="55"/>
      <c r="BI68" s="55"/>
      <c r="BJ68" s="55"/>
      <c r="BK68" s="55"/>
    </row>
    <row r="70" spans="1:79" ht="14.25" customHeight="1">
      <c r="A70" s="65" t="s">
        <v>239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</row>
    <row r="71" spans="1:79" ht="15" customHeight="1">
      <c r="A71" s="81" t="s">
        <v>210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</row>
    <row r="72" spans="1:79" ht="23.1" customHeight="1">
      <c r="A72" s="115" t="s">
        <v>119</v>
      </c>
      <c r="B72" s="116"/>
      <c r="C72" s="116"/>
      <c r="D72" s="116"/>
      <c r="E72" s="117"/>
      <c r="F72" s="83" t="s">
        <v>19</v>
      </c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5"/>
      <c r="X72" s="45" t="s">
        <v>232</v>
      </c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78" t="s">
        <v>237</v>
      </c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80"/>
    </row>
    <row r="73" spans="1:79" ht="53.25" customHeight="1">
      <c r="A73" s="118"/>
      <c r="B73" s="119"/>
      <c r="C73" s="119"/>
      <c r="D73" s="119"/>
      <c r="E73" s="120"/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78" t="s">
        <v>4</v>
      </c>
      <c r="Y73" s="79"/>
      <c r="Z73" s="79"/>
      <c r="AA73" s="79"/>
      <c r="AB73" s="80"/>
      <c r="AC73" s="78" t="s">
        <v>3</v>
      </c>
      <c r="AD73" s="79"/>
      <c r="AE73" s="79"/>
      <c r="AF73" s="79"/>
      <c r="AG73" s="80"/>
      <c r="AH73" s="109" t="s">
        <v>116</v>
      </c>
      <c r="AI73" s="110"/>
      <c r="AJ73" s="110"/>
      <c r="AK73" s="110"/>
      <c r="AL73" s="111"/>
      <c r="AM73" s="78" t="s">
        <v>5</v>
      </c>
      <c r="AN73" s="79"/>
      <c r="AO73" s="79"/>
      <c r="AP73" s="79"/>
      <c r="AQ73" s="80"/>
      <c r="AR73" s="78" t="s">
        <v>4</v>
      </c>
      <c r="AS73" s="79"/>
      <c r="AT73" s="79"/>
      <c r="AU73" s="79"/>
      <c r="AV73" s="80"/>
      <c r="AW73" s="78" t="s">
        <v>3</v>
      </c>
      <c r="AX73" s="79"/>
      <c r="AY73" s="79"/>
      <c r="AZ73" s="79"/>
      <c r="BA73" s="80"/>
      <c r="BB73" s="71" t="s">
        <v>116</v>
      </c>
      <c r="BC73" s="71"/>
      <c r="BD73" s="71"/>
      <c r="BE73" s="71"/>
      <c r="BF73" s="71"/>
      <c r="BG73" s="78" t="s">
        <v>96</v>
      </c>
      <c r="BH73" s="79"/>
      <c r="BI73" s="79"/>
      <c r="BJ73" s="79"/>
      <c r="BK73" s="80"/>
    </row>
    <row r="74" spans="1:79" ht="15" customHeight="1">
      <c r="A74" s="78">
        <v>1</v>
      </c>
      <c r="B74" s="79"/>
      <c r="C74" s="79"/>
      <c r="D74" s="79"/>
      <c r="E74" s="80"/>
      <c r="F74" s="78">
        <v>2</v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80"/>
      <c r="X74" s="78">
        <v>3</v>
      </c>
      <c r="Y74" s="79"/>
      <c r="Z74" s="79"/>
      <c r="AA74" s="79"/>
      <c r="AB74" s="80"/>
      <c r="AC74" s="78">
        <v>4</v>
      </c>
      <c r="AD74" s="79"/>
      <c r="AE74" s="79"/>
      <c r="AF74" s="79"/>
      <c r="AG74" s="80"/>
      <c r="AH74" s="78">
        <v>5</v>
      </c>
      <c r="AI74" s="79"/>
      <c r="AJ74" s="79"/>
      <c r="AK74" s="79"/>
      <c r="AL74" s="80"/>
      <c r="AM74" s="78">
        <v>6</v>
      </c>
      <c r="AN74" s="79"/>
      <c r="AO74" s="79"/>
      <c r="AP74" s="79"/>
      <c r="AQ74" s="80"/>
      <c r="AR74" s="78">
        <v>7</v>
      </c>
      <c r="AS74" s="79"/>
      <c r="AT74" s="79"/>
      <c r="AU74" s="79"/>
      <c r="AV74" s="80"/>
      <c r="AW74" s="78">
        <v>8</v>
      </c>
      <c r="AX74" s="79"/>
      <c r="AY74" s="79"/>
      <c r="AZ74" s="79"/>
      <c r="BA74" s="80"/>
      <c r="BB74" s="78">
        <v>9</v>
      </c>
      <c r="BC74" s="79"/>
      <c r="BD74" s="79"/>
      <c r="BE74" s="79"/>
      <c r="BF74" s="80"/>
      <c r="BG74" s="78">
        <v>10</v>
      </c>
      <c r="BH74" s="79"/>
      <c r="BI74" s="79"/>
      <c r="BJ74" s="79"/>
      <c r="BK74" s="80"/>
    </row>
    <row r="75" spans="1:79" s="1" customFormat="1" ht="15" hidden="1" customHeight="1">
      <c r="A75" s="96" t="s">
        <v>64</v>
      </c>
      <c r="B75" s="97"/>
      <c r="C75" s="97"/>
      <c r="D75" s="97"/>
      <c r="E75" s="98"/>
      <c r="F75" s="96" t="s">
        <v>57</v>
      </c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96" t="s">
        <v>60</v>
      </c>
      <c r="Y75" s="97"/>
      <c r="Z75" s="97"/>
      <c r="AA75" s="97"/>
      <c r="AB75" s="98"/>
      <c r="AC75" s="96" t="s">
        <v>61</v>
      </c>
      <c r="AD75" s="97"/>
      <c r="AE75" s="97"/>
      <c r="AF75" s="97"/>
      <c r="AG75" s="98"/>
      <c r="AH75" s="96" t="s">
        <v>94</v>
      </c>
      <c r="AI75" s="97"/>
      <c r="AJ75" s="97"/>
      <c r="AK75" s="97"/>
      <c r="AL75" s="98"/>
      <c r="AM75" s="106" t="s">
        <v>171</v>
      </c>
      <c r="AN75" s="107"/>
      <c r="AO75" s="107"/>
      <c r="AP75" s="107"/>
      <c r="AQ75" s="108"/>
      <c r="AR75" s="96" t="s">
        <v>62</v>
      </c>
      <c r="AS75" s="97"/>
      <c r="AT75" s="97"/>
      <c r="AU75" s="97"/>
      <c r="AV75" s="98"/>
      <c r="AW75" s="96" t="s">
        <v>63</v>
      </c>
      <c r="AX75" s="97"/>
      <c r="AY75" s="97"/>
      <c r="AZ75" s="97"/>
      <c r="BA75" s="98"/>
      <c r="BB75" s="96" t="s">
        <v>95</v>
      </c>
      <c r="BC75" s="97"/>
      <c r="BD75" s="97"/>
      <c r="BE75" s="97"/>
      <c r="BF75" s="98"/>
      <c r="BG75" s="106" t="s">
        <v>171</v>
      </c>
      <c r="BH75" s="107"/>
      <c r="BI75" s="107"/>
      <c r="BJ75" s="107"/>
      <c r="BK75" s="108"/>
      <c r="CA75" t="s">
        <v>31</v>
      </c>
    </row>
    <row r="76" spans="1:79" s="6" customFormat="1" ht="12.75" customHeight="1">
      <c r="A76" s="41"/>
      <c r="B76" s="42"/>
      <c r="C76" s="42"/>
      <c r="D76" s="42"/>
      <c r="E76" s="56"/>
      <c r="F76" s="41" t="s">
        <v>147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56"/>
      <c r="X76" s="112"/>
      <c r="Y76" s="113"/>
      <c r="Z76" s="113"/>
      <c r="AA76" s="113"/>
      <c r="AB76" s="114"/>
      <c r="AC76" s="112"/>
      <c r="AD76" s="113"/>
      <c r="AE76" s="113"/>
      <c r="AF76" s="113"/>
      <c r="AG76" s="114"/>
      <c r="AH76" s="55"/>
      <c r="AI76" s="55"/>
      <c r="AJ76" s="55"/>
      <c r="AK76" s="55"/>
      <c r="AL76" s="55"/>
      <c r="AM76" s="55">
        <f>IF(ISNUMBER(X76),X76,0)+IF(ISNUMBER(AC76),AC76,0)</f>
        <v>0</v>
      </c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>
        <f>IF(ISNUMBER(AR76),AR76,0)+IF(ISNUMBER(AW76),AW76,0)</f>
        <v>0</v>
      </c>
      <c r="BH76" s="55"/>
      <c r="BI76" s="55"/>
      <c r="BJ76" s="55"/>
      <c r="BK76" s="55"/>
      <c r="CA76" s="6" t="s">
        <v>32</v>
      </c>
    </row>
    <row r="79" spans="1:79" ht="14.25" customHeight="1">
      <c r="A79" s="65" t="s">
        <v>120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</row>
    <row r="80" spans="1:79" ht="14.25" customHeight="1">
      <c r="A80" s="65" t="s">
        <v>224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</row>
    <row r="81" spans="1:79" ht="15" customHeight="1">
      <c r="A81" s="81" t="s">
        <v>210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</row>
    <row r="82" spans="1:79" ht="23.1" customHeight="1">
      <c r="A82" s="83" t="s">
        <v>6</v>
      </c>
      <c r="B82" s="84"/>
      <c r="C82" s="84"/>
      <c r="D82" s="83" t="s">
        <v>121</v>
      </c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5"/>
      <c r="U82" s="78" t="s">
        <v>211</v>
      </c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80"/>
      <c r="AN82" s="78" t="s">
        <v>214</v>
      </c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80"/>
      <c r="BG82" s="45" t="s">
        <v>221</v>
      </c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</row>
    <row r="83" spans="1:79" ht="52.5" customHeight="1">
      <c r="A83" s="86"/>
      <c r="B83" s="87"/>
      <c r="C83" s="87"/>
      <c r="D83" s="8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8"/>
      <c r="U83" s="78" t="s">
        <v>4</v>
      </c>
      <c r="V83" s="79"/>
      <c r="W83" s="79"/>
      <c r="X83" s="79"/>
      <c r="Y83" s="80"/>
      <c r="Z83" s="78" t="s">
        <v>3</v>
      </c>
      <c r="AA83" s="79"/>
      <c r="AB83" s="79"/>
      <c r="AC83" s="79"/>
      <c r="AD83" s="80"/>
      <c r="AE83" s="109" t="s">
        <v>116</v>
      </c>
      <c r="AF83" s="110"/>
      <c r="AG83" s="110"/>
      <c r="AH83" s="111"/>
      <c r="AI83" s="78" t="s">
        <v>5</v>
      </c>
      <c r="AJ83" s="79"/>
      <c r="AK83" s="79"/>
      <c r="AL83" s="79"/>
      <c r="AM83" s="80"/>
      <c r="AN83" s="78" t="s">
        <v>4</v>
      </c>
      <c r="AO83" s="79"/>
      <c r="AP83" s="79"/>
      <c r="AQ83" s="79"/>
      <c r="AR83" s="80"/>
      <c r="AS83" s="78" t="s">
        <v>3</v>
      </c>
      <c r="AT83" s="79"/>
      <c r="AU83" s="79"/>
      <c r="AV83" s="79"/>
      <c r="AW83" s="80"/>
      <c r="AX83" s="109" t="s">
        <v>116</v>
      </c>
      <c r="AY83" s="110"/>
      <c r="AZ83" s="110"/>
      <c r="BA83" s="111"/>
      <c r="BB83" s="78" t="s">
        <v>96</v>
      </c>
      <c r="BC83" s="79"/>
      <c r="BD83" s="79"/>
      <c r="BE83" s="79"/>
      <c r="BF83" s="80"/>
      <c r="BG83" s="78" t="s">
        <v>4</v>
      </c>
      <c r="BH83" s="79"/>
      <c r="BI83" s="79"/>
      <c r="BJ83" s="79"/>
      <c r="BK83" s="80"/>
      <c r="BL83" s="45" t="s">
        <v>3</v>
      </c>
      <c r="BM83" s="45"/>
      <c r="BN83" s="45"/>
      <c r="BO83" s="45"/>
      <c r="BP83" s="45"/>
      <c r="BQ83" s="71" t="s">
        <v>116</v>
      </c>
      <c r="BR83" s="71"/>
      <c r="BS83" s="71"/>
      <c r="BT83" s="71"/>
      <c r="BU83" s="78" t="s">
        <v>97</v>
      </c>
      <c r="BV83" s="79"/>
      <c r="BW83" s="79"/>
      <c r="BX83" s="79"/>
      <c r="BY83" s="80"/>
    </row>
    <row r="84" spans="1:79" ht="15" customHeight="1">
      <c r="A84" s="78">
        <v>1</v>
      </c>
      <c r="B84" s="79"/>
      <c r="C84" s="79"/>
      <c r="D84" s="78">
        <v>2</v>
      </c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0"/>
      <c r="U84" s="78">
        <v>3</v>
      </c>
      <c r="V84" s="79"/>
      <c r="W84" s="79"/>
      <c r="X84" s="79"/>
      <c r="Y84" s="80"/>
      <c r="Z84" s="78">
        <v>4</v>
      </c>
      <c r="AA84" s="79"/>
      <c r="AB84" s="79"/>
      <c r="AC84" s="79"/>
      <c r="AD84" s="80"/>
      <c r="AE84" s="78">
        <v>5</v>
      </c>
      <c r="AF84" s="79"/>
      <c r="AG84" s="79"/>
      <c r="AH84" s="80"/>
      <c r="AI84" s="78">
        <v>6</v>
      </c>
      <c r="AJ84" s="79"/>
      <c r="AK84" s="79"/>
      <c r="AL84" s="79"/>
      <c r="AM84" s="80"/>
      <c r="AN84" s="78">
        <v>7</v>
      </c>
      <c r="AO84" s="79"/>
      <c r="AP84" s="79"/>
      <c r="AQ84" s="79"/>
      <c r="AR84" s="80"/>
      <c r="AS84" s="78">
        <v>8</v>
      </c>
      <c r="AT84" s="79"/>
      <c r="AU84" s="79"/>
      <c r="AV84" s="79"/>
      <c r="AW84" s="80"/>
      <c r="AX84" s="45">
        <v>9</v>
      </c>
      <c r="AY84" s="45"/>
      <c r="AZ84" s="45"/>
      <c r="BA84" s="45"/>
      <c r="BB84" s="78">
        <v>10</v>
      </c>
      <c r="BC84" s="79"/>
      <c r="BD84" s="79"/>
      <c r="BE84" s="79"/>
      <c r="BF84" s="80"/>
      <c r="BG84" s="78">
        <v>11</v>
      </c>
      <c r="BH84" s="79"/>
      <c r="BI84" s="79"/>
      <c r="BJ84" s="79"/>
      <c r="BK84" s="80"/>
      <c r="BL84" s="45">
        <v>12</v>
      </c>
      <c r="BM84" s="45"/>
      <c r="BN84" s="45"/>
      <c r="BO84" s="45"/>
      <c r="BP84" s="45"/>
      <c r="BQ84" s="78">
        <v>13</v>
      </c>
      <c r="BR84" s="79"/>
      <c r="BS84" s="79"/>
      <c r="BT84" s="80"/>
      <c r="BU84" s="78">
        <v>14</v>
      </c>
      <c r="BV84" s="79"/>
      <c r="BW84" s="79"/>
      <c r="BX84" s="79"/>
      <c r="BY84" s="80"/>
    </row>
    <row r="85" spans="1:79" s="1" customFormat="1" ht="14.25" hidden="1" customHeight="1">
      <c r="A85" s="96" t="s">
        <v>69</v>
      </c>
      <c r="B85" s="97"/>
      <c r="C85" s="97"/>
      <c r="D85" s="96" t="s">
        <v>57</v>
      </c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8"/>
      <c r="U85" s="69" t="s">
        <v>65</v>
      </c>
      <c r="V85" s="69"/>
      <c r="W85" s="69"/>
      <c r="X85" s="69"/>
      <c r="Y85" s="69"/>
      <c r="Z85" s="69" t="s">
        <v>66</v>
      </c>
      <c r="AA85" s="69"/>
      <c r="AB85" s="69"/>
      <c r="AC85" s="69"/>
      <c r="AD85" s="69"/>
      <c r="AE85" s="69" t="s">
        <v>91</v>
      </c>
      <c r="AF85" s="69"/>
      <c r="AG85" s="69"/>
      <c r="AH85" s="69"/>
      <c r="AI85" s="89" t="s">
        <v>170</v>
      </c>
      <c r="AJ85" s="89"/>
      <c r="AK85" s="89"/>
      <c r="AL85" s="89"/>
      <c r="AM85" s="89"/>
      <c r="AN85" s="69" t="s">
        <v>67</v>
      </c>
      <c r="AO85" s="69"/>
      <c r="AP85" s="69"/>
      <c r="AQ85" s="69"/>
      <c r="AR85" s="69"/>
      <c r="AS85" s="69" t="s">
        <v>68</v>
      </c>
      <c r="AT85" s="69"/>
      <c r="AU85" s="69"/>
      <c r="AV85" s="69"/>
      <c r="AW85" s="69"/>
      <c r="AX85" s="69" t="s">
        <v>92</v>
      </c>
      <c r="AY85" s="69"/>
      <c r="AZ85" s="69"/>
      <c r="BA85" s="69"/>
      <c r="BB85" s="89" t="s">
        <v>170</v>
      </c>
      <c r="BC85" s="89"/>
      <c r="BD85" s="89"/>
      <c r="BE85" s="89"/>
      <c r="BF85" s="89"/>
      <c r="BG85" s="69" t="s">
        <v>58</v>
      </c>
      <c r="BH85" s="69"/>
      <c r="BI85" s="69"/>
      <c r="BJ85" s="69"/>
      <c r="BK85" s="69"/>
      <c r="BL85" s="69" t="s">
        <v>59</v>
      </c>
      <c r="BM85" s="69"/>
      <c r="BN85" s="69"/>
      <c r="BO85" s="69"/>
      <c r="BP85" s="69"/>
      <c r="BQ85" s="69" t="s">
        <v>93</v>
      </c>
      <c r="BR85" s="69"/>
      <c r="BS85" s="69"/>
      <c r="BT85" s="69"/>
      <c r="BU85" s="89" t="s">
        <v>170</v>
      </c>
      <c r="BV85" s="89"/>
      <c r="BW85" s="89"/>
      <c r="BX85" s="89"/>
      <c r="BY85" s="89"/>
      <c r="CA85" t="s">
        <v>33</v>
      </c>
    </row>
    <row r="86" spans="1:79" s="25" customFormat="1" ht="25.5" customHeight="1">
      <c r="A86" s="36">
        <v>1</v>
      </c>
      <c r="B86" s="37"/>
      <c r="C86" s="37"/>
      <c r="D86" s="38" t="s">
        <v>175</v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40"/>
      <c r="U86" s="103">
        <v>0</v>
      </c>
      <c r="V86" s="104"/>
      <c r="W86" s="104"/>
      <c r="X86" s="104"/>
      <c r="Y86" s="105"/>
      <c r="Z86" s="103">
        <v>0</v>
      </c>
      <c r="AA86" s="104"/>
      <c r="AB86" s="104"/>
      <c r="AC86" s="104"/>
      <c r="AD86" s="105"/>
      <c r="AE86" s="103">
        <v>0</v>
      </c>
      <c r="AF86" s="104"/>
      <c r="AG86" s="104"/>
      <c r="AH86" s="105"/>
      <c r="AI86" s="103">
        <f>IF(ISNUMBER(U86),U86,0)+IF(ISNUMBER(Z86),Z86,0)</f>
        <v>0</v>
      </c>
      <c r="AJ86" s="104"/>
      <c r="AK86" s="104"/>
      <c r="AL86" s="104"/>
      <c r="AM86" s="105"/>
      <c r="AN86" s="103">
        <v>0</v>
      </c>
      <c r="AO86" s="104"/>
      <c r="AP86" s="104"/>
      <c r="AQ86" s="104"/>
      <c r="AR86" s="105"/>
      <c r="AS86" s="103">
        <v>0</v>
      </c>
      <c r="AT86" s="104"/>
      <c r="AU86" s="104"/>
      <c r="AV86" s="104"/>
      <c r="AW86" s="105"/>
      <c r="AX86" s="103">
        <v>0</v>
      </c>
      <c r="AY86" s="104"/>
      <c r="AZ86" s="104"/>
      <c r="BA86" s="105"/>
      <c r="BB86" s="103">
        <f>IF(ISNUMBER(AN86),AN86,0)+IF(ISNUMBER(AS86),AS86,0)</f>
        <v>0</v>
      </c>
      <c r="BC86" s="104"/>
      <c r="BD86" s="104"/>
      <c r="BE86" s="104"/>
      <c r="BF86" s="105"/>
      <c r="BG86" s="103">
        <v>118437</v>
      </c>
      <c r="BH86" s="104"/>
      <c r="BI86" s="104"/>
      <c r="BJ86" s="104"/>
      <c r="BK86" s="105"/>
      <c r="BL86" s="103">
        <v>0</v>
      </c>
      <c r="BM86" s="104"/>
      <c r="BN86" s="104"/>
      <c r="BO86" s="104"/>
      <c r="BP86" s="105"/>
      <c r="BQ86" s="103">
        <v>0</v>
      </c>
      <c r="BR86" s="104"/>
      <c r="BS86" s="104"/>
      <c r="BT86" s="105"/>
      <c r="BU86" s="103">
        <f>IF(ISNUMBER(BG86),BG86,0)+IF(ISNUMBER(BL86),BL86,0)</f>
        <v>118437</v>
      </c>
      <c r="BV86" s="104"/>
      <c r="BW86" s="104"/>
      <c r="BX86" s="104"/>
      <c r="BY86" s="105"/>
      <c r="CA86" s="25" t="s">
        <v>34</v>
      </c>
    </row>
    <row r="87" spans="1:79" s="6" customFormat="1" ht="12.75" customHeight="1">
      <c r="A87" s="41"/>
      <c r="B87" s="42"/>
      <c r="C87" s="42"/>
      <c r="D87" s="28" t="s">
        <v>147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0"/>
      <c r="U87" s="52">
        <v>0</v>
      </c>
      <c r="V87" s="53"/>
      <c r="W87" s="53"/>
      <c r="X87" s="53"/>
      <c r="Y87" s="54"/>
      <c r="Z87" s="52">
        <v>0</v>
      </c>
      <c r="AA87" s="53"/>
      <c r="AB87" s="53"/>
      <c r="AC87" s="53"/>
      <c r="AD87" s="54"/>
      <c r="AE87" s="52">
        <v>0</v>
      </c>
      <c r="AF87" s="53"/>
      <c r="AG87" s="53"/>
      <c r="AH87" s="54"/>
      <c r="AI87" s="52">
        <f>IF(ISNUMBER(U87),U87,0)+IF(ISNUMBER(Z87),Z87,0)</f>
        <v>0</v>
      </c>
      <c r="AJ87" s="53"/>
      <c r="AK87" s="53"/>
      <c r="AL87" s="53"/>
      <c r="AM87" s="54"/>
      <c r="AN87" s="52">
        <v>0</v>
      </c>
      <c r="AO87" s="53"/>
      <c r="AP87" s="53"/>
      <c r="AQ87" s="53"/>
      <c r="AR87" s="54"/>
      <c r="AS87" s="52">
        <v>0</v>
      </c>
      <c r="AT87" s="53"/>
      <c r="AU87" s="53"/>
      <c r="AV87" s="53"/>
      <c r="AW87" s="54"/>
      <c r="AX87" s="52">
        <v>0</v>
      </c>
      <c r="AY87" s="53"/>
      <c r="AZ87" s="53"/>
      <c r="BA87" s="54"/>
      <c r="BB87" s="52">
        <f>IF(ISNUMBER(AN87),AN87,0)+IF(ISNUMBER(AS87),AS87,0)</f>
        <v>0</v>
      </c>
      <c r="BC87" s="53"/>
      <c r="BD87" s="53"/>
      <c r="BE87" s="53"/>
      <c r="BF87" s="54"/>
      <c r="BG87" s="52">
        <v>118437</v>
      </c>
      <c r="BH87" s="53"/>
      <c r="BI87" s="53"/>
      <c r="BJ87" s="53"/>
      <c r="BK87" s="54"/>
      <c r="BL87" s="52">
        <v>0</v>
      </c>
      <c r="BM87" s="53"/>
      <c r="BN87" s="53"/>
      <c r="BO87" s="53"/>
      <c r="BP87" s="54"/>
      <c r="BQ87" s="52">
        <v>0</v>
      </c>
      <c r="BR87" s="53"/>
      <c r="BS87" s="53"/>
      <c r="BT87" s="54"/>
      <c r="BU87" s="52">
        <f>IF(ISNUMBER(BG87),BG87,0)+IF(ISNUMBER(BL87),BL87,0)</f>
        <v>118437</v>
      </c>
      <c r="BV87" s="53"/>
      <c r="BW87" s="53"/>
      <c r="BX87" s="53"/>
      <c r="BY87" s="54"/>
    </row>
    <row r="89" spans="1:79" ht="14.25" customHeight="1">
      <c r="A89" s="65" t="s">
        <v>240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</row>
    <row r="90" spans="1:79" ht="15" customHeight="1">
      <c r="A90" s="82" t="s">
        <v>210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</row>
    <row r="91" spans="1:79" ht="23.1" customHeight="1">
      <c r="A91" s="83" t="s">
        <v>6</v>
      </c>
      <c r="B91" s="84"/>
      <c r="C91" s="84"/>
      <c r="D91" s="83" t="s">
        <v>121</v>
      </c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5"/>
      <c r="U91" s="45" t="s">
        <v>232</v>
      </c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 t="s">
        <v>237</v>
      </c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1:79" ht="54" customHeight="1">
      <c r="A92" s="86"/>
      <c r="B92" s="87"/>
      <c r="C92" s="87"/>
      <c r="D92" s="8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78" t="s">
        <v>4</v>
      </c>
      <c r="V92" s="79"/>
      <c r="W92" s="79"/>
      <c r="X92" s="79"/>
      <c r="Y92" s="80"/>
      <c r="Z92" s="78" t="s">
        <v>3</v>
      </c>
      <c r="AA92" s="79"/>
      <c r="AB92" s="79"/>
      <c r="AC92" s="79"/>
      <c r="AD92" s="80"/>
      <c r="AE92" s="109" t="s">
        <v>116</v>
      </c>
      <c r="AF92" s="110"/>
      <c r="AG92" s="110"/>
      <c r="AH92" s="110"/>
      <c r="AI92" s="111"/>
      <c r="AJ92" s="78" t="s">
        <v>5</v>
      </c>
      <c r="AK92" s="79"/>
      <c r="AL92" s="79"/>
      <c r="AM92" s="79"/>
      <c r="AN92" s="80"/>
      <c r="AO92" s="78" t="s">
        <v>4</v>
      </c>
      <c r="AP92" s="79"/>
      <c r="AQ92" s="79"/>
      <c r="AR92" s="79"/>
      <c r="AS92" s="80"/>
      <c r="AT92" s="78" t="s">
        <v>3</v>
      </c>
      <c r="AU92" s="79"/>
      <c r="AV92" s="79"/>
      <c r="AW92" s="79"/>
      <c r="AX92" s="80"/>
      <c r="AY92" s="109" t="s">
        <v>116</v>
      </c>
      <c r="AZ92" s="110"/>
      <c r="BA92" s="110"/>
      <c r="BB92" s="110"/>
      <c r="BC92" s="111"/>
      <c r="BD92" s="45" t="s">
        <v>96</v>
      </c>
      <c r="BE92" s="45"/>
      <c r="BF92" s="45"/>
      <c r="BG92" s="45"/>
      <c r="BH92" s="45"/>
    </row>
    <row r="93" spans="1:79" ht="15" customHeight="1">
      <c r="A93" s="78" t="s">
        <v>169</v>
      </c>
      <c r="B93" s="79"/>
      <c r="C93" s="79"/>
      <c r="D93" s="78">
        <v>2</v>
      </c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0"/>
      <c r="U93" s="78">
        <v>3</v>
      </c>
      <c r="V93" s="79"/>
      <c r="W93" s="79"/>
      <c r="X93" s="79"/>
      <c r="Y93" s="80"/>
      <c r="Z93" s="78">
        <v>4</v>
      </c>
      <c r="AA93" s="79"/>
      <c r="AB93" s="79"/>
      <c r="AC93" s="79"/>
      <c r="AD93" s="80"/>
      <c r="AE93" s="78">
        <v>5</v>
      </c>
      <c r="AF93" s="79"/>
      <c r="AG93" s="79"/>
      <c r="AH93" s="79"/>
      <c r="AI93" s="80"/>
      <c r="AJ93" s="78">
        <v>6</v>
      </c>
      <c r="AK93" s="79"/>
      <c r="AL93" s="79"/>
      <c r="AM93" s="79"/>
      <c r="AN93" s="80"/>
      <c r="AO93" s="78">
        <v>7</v>
      </c>
      <c r="AP93" s="79"/>
      <c r="AQ93" s="79"/>
      <c r="AR93" s="79"/>
      <c r="AS93" s="80"/>
      <c r="AT93" s="78">
        <v>8</v>
      </c>
      <c r="AU93" s="79"/>
      <c r="AV93" s="79"/>
      <c r="AW93" s="79"/>
      <c r="AX93" s="80"/>
      <c r="AY93" s="78">
        <v>9</v>
      </c>
      <c r="AZ93" s="79"/>
      <c r="BA93" s="79"/>
      <c r="BB93" s="79"/>
      <c r="BC93" s="80"/>
      <c r="BD93" s="78">
        <v>10</v>
      </c>
      <c r="BE93" s="79"/>
      <c r="BF93" s="79"/>
      <c r="BG93" s="79"/>
      <c r="BH93" s="80"/>
    </row>
    <row r="94" spans="1:79" s="1" customFormat="1" ht="12.75" hidden="1" customHeight="1">
      <c r="A94" s="96" t="s">
        <v>69</v>
      </c>
      <c r="B94" s="97"/>
      <c r="C94" s="97"/>
      <c r="D94" s="96" t="s">
        <v>57</v>
      </c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8"/>
      <c r="U94" s="96" t="s">
        <v>60</v>
      </c>
      <c r="V94" s="97"/>
      <c r="W94" s="97"/>
      <c r="X94" s="97"/>
      <c r="Y94" s="98"/>
      <c r="Z94" s="96" t="s">
        <v>61</v>
      </c>
      <c r="AA94" s="97"/>
      <c r="AB94" s="97"/>
      <c r="AC94" s="97"/>
      <c r="AD94" s="98"/>
      <c r="AE94" s="96" t="s">
        <v>94</v>
      </c>
      <c r="AF94" s="97"/>
      <c r="AG94" s="97"/>
      <c r="AH94" s="97"/>
      <c r="AI94" s="98"/>
      <c r="AJ94" s="106" t="s">
        <v>171</v>
      </c>
      <c r="AK94" s="107"/>
      <c r="AL94" s="107"/>
      <c r="AM94" s="107"/>
      <c r="AN94" s="108"/>
      <c r="AO94" s="96" t="s">
        <v>62</v>
      </c>
      <c r="AP94" s="97"/>
      <c r="AQ94" s="97"/>
      <c r="AR94" s="97"/>
      <c r="AS94" s="98"/>
      <c r="AT94" s="96" t="s">
        <v>63</v>
      </c>
      <c r="AU94" s="97"/>
      <c r="AV94" s="97"/>
      <c r="AW94" s="97"/>
      <c r="AX94" s="98"/>
      <c r="AY94" s="96" t="s">
        <v>95</v>
      </c>
      <c r="AZ94" s="97"/>
      <c r="BA94" s="97"/>
      <c r="BB94" s="97"/>
      <c r="BC94" s="98"/>
      <c r="BD94" s="89" t="s">
        <v>171</v>
      </c>
      <c r="BE94" s="89"/>
      <c r="BF94" s="89"/>
      <c r="BG94" s="89"/>
      <c r="BH94" s="89"/>
      <c r="CA94" s="1" t="s">
        <v>35</v>
      </c>
    </row>
    <row r="95" spans="1:79" s="25" customFormat="1" ht="25.5" customHeight="1">
      <c r="A95" s="36">
        <v>1</v>
      </c>
      <c r="B95" s="37"/>
      <c r="C95" s="37"/>
      <c r="D95" s="38" t="s">
        <v>175</v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40"/>
      <c r="U95" s="103">
        <v>127912</v>
      </c>
      <c r="V95" s="104"/>
      <c r="W95" s="104"/>
      <c r="X95" s="104"/>
      <c r="Y95" s="105"/>
      <c r="Z95" s="103">
        <v>0</v>
      </c>
      <c r="AA95" s="104"/>
      <c r="AB95" s="104"/>
      <c r="AC95" s="104"/>
      <c r="AD95" s="105"/>
      <c r="AE95" s="102">
        <v>0</v>
      </c>
      <c r="AF95" s="102"/>
      <c r="AG95" s="102"/>
      <c r="AH95" s="102"/>
      <c r="AI95" s="102"/>
      <c r="AJ95" s="90">
        <f>IF(ISNUMBER(U95),U95,0)+IF(ISNUMBER(Z95),Z95,0)</f>
        <v>127912</v>
      </c>
      <c r="AK95" s="90"/>
      <c r="AL95" s="90"/>
      <c r="AM95" s="90"/>
      <c r="AN95" s="90"/>
      <c r="AO95" s="102">
        <v>135715</v>
      </c>
      <c r="AP95" s="102"/>
      <c r="AQ95" s="102"/>
      <c r="AR95" s="102"/>
      <c r="AS95" s="102"/>
      <c r="AT95" s="90">
        <v>0</v>
      </c>
      <c r="AU95" s="90"/>
      <c r="AV95" s="90"/>
      <c r="AW95" s="90"/>
      <c r="AX95" s="90"/>
      <c r="AY95" s="102">
        <v>0</v>
      </c>
      <c r="AZ95" s="102"/>
      <c r="BA95" s="102"/>
      <c r="BB95" s="102"/>
      <c r="BC95" s="102"/>
      <c r="BD95" s="90">
        <f>IF(ISNUMBER(AO95),AO95,0)+IF(ISNUMBER(AT95),AT95,0)</f>
        <v>135715</v>
      </c>
      <c r="BE95" s="90"/>
      <c r="BF95" s="90"/>
      <c r="BG95" s="90"/>
      <c r="BH95" s="90"/>
      <c r="CA95" s="25" t="s">
        <v>36</v>
      </c>
    </row>
    <row r="96" spans="1:79" s="6" customFormat="1" ht="12.75" customHeight="1">
      <c r="A96" s="41"/>
      <c r="B96" s="42"/>
      <c r="C96" s="42"/>
      <c r="D96" s="28" t="s">
        <v>147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52">
        <v>127912</v>
      </c>
      <c r="V96" s="53"/>
      <c r="W96" s="53"/>
      <c r="X96" s="53"/>
      <c r="Y96" s="54"/>
      <c r="Z96" s="52">
        <v>0</v>
      </c>
      <c r="AA96" s="53"/>
      <c r="AB96" s="53"/>
      <c r="AC96" s="53"/>
      <c r="AD96" s="54"/>
      <c r="AE96" s="55">
        <v>0</v>
      </c>
      <c r="AF96" s="55"/>
      <c r="AG96" s="55"/>
      <c r="AH96" s="55"/>
      <c r="AI96" s="55"/>
      <c r="AJ96" s="27">
        <f>IF(ISNUMBER(U96),U96,0)+IF(ISNUMBER(Z96),Z96,0)</f>
        <v>127912</v>
      </c>
      <c r="AK96" s="27"/>
      <c r="AL96" s="27"/>
      <c r="AM96" s="27"/>
      <c r="AN96" s="27"/>
      <c r="AO96" s="55">
        <v>135715</v>
      </c>
      <c r="AP96" s="55"/>
      <c r="AQ96" s="55"/>
      <c r="AR96" s="55"/>
      <c r="AS96" s="55"/>
      <c r="AT96" s="27">
        <v>0</v>
      </c>
      <c r="AU96" s="27"/>
      <c r="AV96" s="27"/>
      <c r="AW96" s="27"/>
      <c r="AX96" s="27"/>
      <c r="AY96" s="55">
        <v>0</v>
      </c>
      <c r="AZ96" s="55"/>
      <c r="BA96" s="55"/>
      <c r="BB96" s="55"/>
      <c r="BC96" s="55"/>
      <c r="BD96" s="27">
        <f>IF(ISNUMBER(AO96),AO96,0)+IF(ISNUMBER(AT96),AT96,0)</f>
        <v>135715</v>
      </c>
      <c r="BE96" s="27"/>
      <c r="BF96" s="27"/>
      <c r="BG96" s="27"/>
      <c r="BH96" s="27"/>
    </row>
    <row r="97" spans="1:79" s="5" customFormat="1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>
      <c r="A99" s="65" t="s">
        <v>152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</row>
    <row r="100" spans="1:79" ht="14.25" customHeight="1">
      <c r="A100" s="65" t="s">
        <v>225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1" spans="1:79" ht="23.1" customHeight="1">
      <c r="A101" s="83" t="s">
        <v>6</v>
      </c>
      <c r="B101" s="84"/>
      <c r="C101" s="84"/>
      <c r="D101" s="45" t="s">
        <v>9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 t="s">
        <v>8</v>
      </c>
      <c r="R101" s="45"/>
      <c r="S101" s="45"/>
      <c r="T101" s="45"/>
      <c r="U101" s="45"/>
      <c r="V101" s="45" t="s">
        <v>7</v>
      </c>
      <c r="W101" s="45"/>
      <c r="X101" s="45"/>
      <c r="Y101" s="45"/>
      <c r="Z101" s="45"/>
      <c r="AA101" s="45"/>
      <c r="AB101" s="45"/>
      <c r="AC101" s="45"/>
      <c r="AD101" s="45"/>
      <c r="AE101" s="45"/>
      <c r="AF101" s="78" t="s">
        <v>211</v>
      </c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80"/>
      <c r="AU101" s="78" t="s">
        <v>214</v>
      </c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80"/>
      <c r="BJ101" s="78" t="s">
        <v>221</v>
      </c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80"/>
    </row>
    <row r="102" spans="1:79" ht="32.25" customHeight="1">
      <c r="A102" s="86"/>
      <c r="B102" s="87"/>
      <c r="C102" s="87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 t="s">
        <v>4</v>
      </c>
      <c r="AG102" s="45"/>
      <c r="AH102" s="45"/>
      <c r="AI102" s="45"/>
      <c r="AJ102" s="45"/>
      <c r="AK102" s="45" t="s">
        <v>3</v>
      </c>
      <c r="AL102" s="45"/>
      <c r="AM102" s="45"/>
      <c r="AN102" s="45"/>
      <c r="AO102" s="45"/>
      <c r="AP102" s="45" t="s">
        <v>123</v>
      </c>
      <c r="AQ102" s="45"/>
      <c r="AR102" s="45"/>
      <c r="AS102" s="45"/>
      <c r="AT102" s="45"/>
      <c r="AU102" s="45" t="s">
        <v>4</v>
      </c>
      <c r="AV102" s="45"/>
      <c r="AW102" s="45"/>
      <c r="AX102" s="45"/>
      <c r="AY102" s="45"/>
      <c r="AZ102" s="45" t="s">
        <v>3</v>
      </c>
      <c r="BA102" s="45"/>
      <c r="BB102" s="45"/>
      <c r="BC102" s="45"/>
      <c r="BD102" s="45"/>
      <c r="BE102" s="45" t="s">
        <v>90</v>
      </c>
      <c r="BF102" s="45"/>
      <c r="BG102" s="45"/>
      <c r="BH102" s="45"/>
      <c r="BI102" s="45"/>
      <c r="BJ102" s="45" t="s">
        <v>4</v>
      </c>
      <c r="BK102" s="45"/>
      <c r="BL102" s="45"/>
      <c r="BM102" s="45"/>
      <c r="BN102" s="45"/>
      <c r="BO102" s="45" t="s">
        <v>3</v>
      </c>
      <c r="BP102" s="45"/>
      <c r="BQ102" s="45"/>
      <c r="BR102" s="45"/>
      <c r="BS102" s="45"/>
      <c r="BT102" s="45" t="s">
        <v>97</v>
      </c>
      <c r="BU102" s="45"/>
      <c r="BV102" s="45"/>
      <c r="BW102" s="45"/>
      <c r="BX102" s="45"/>
    </row>
    <row r="103" spans="1:79" ht="15" customHeight="1">
      <c r="A103" s="78">
        <v>1</v>
      </c>
      <c r="B103" s="79"/>
      <c r="C103" s="79"/>
      <c r="D103" s="45">
        <v>2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>
        <v>3</v>
      </c>
      <c r="R103" s="45"/>
      <c r="S103" s="45"/>
      <c r="T103" s="45"/>
      <c r="U103" s="45"/>
      <c r="V103" s="45">
        <v>4</v>
      </c>
      <c r="W103" s="45"/>
      <c r="X103" s="45"/>
      <c r="Y103" s="45"/>
      <c r="Z103" s="45"/>
      <c r="AA103" s="45"/>
      <c r="AB103" s="45"/>
      <c r="AC103" s="45"/>
      <c r="AD103" s="45"/>
      <c r="AE103" s="45"/>
      <c r="AF103" s="45">
        <v>5</v>
      </c>
      <c r="AG103" s="45"/>
      <c r="AH103" s="45"/>
      <c r="AI103" s="45"/>
      <c r="AJ103" s="45"/>
      <c r="AK103" s="45">
        <v>6</v>
      </c>
      <c r="AL103" s="45"/>
      <c r="AM103" s="45"/>
      <c r="AN103" s="45"/>
      <c r="AO103" s="45"/>
      <c r="AP103" s="45">
        <v>7</v>
      </c>
      <c r="AQ103" s="45"/>
      <c r="AR103" s="45"/>
      <c r="AS103" s="45"/>
      <c r="AT103" s="45"/>
      <c r="AU103" s="45">
        <v>8</v>
      </c>
      <c r="AV103" s="45"/>
      <c r="AW103" s="45"/>
      <c r="AX103" s="45"/>
      <c r="AY103" s="45"/>
      <c r="AZ103" s="45">
        <v>9</v>
      </c>
      <c r="BA103" s="45"/>
      <c r="BB103" s="45"/>
      <c r="BC103" s="45"/>
      <c r="BD103" s="45"/>
      <c r="BE103" s="45">
        <v>10</v>
      </c>
      <c r="BF103" s="45"/>
      <c r="BG103" s="45"/>
      <c r="BH103" s="45"/>
      <c r="BI103" s="45"/>
      <c r="BJ103" s="45">
        <v>11</v>
      </c>
      <c r="BK103" s="45"/>
      <c r="BL103" s="45"/>
      <c r="BM103" s="45"/>
      <c r="BN103" s="45"/>
      <c r="BO103" s="45">
        <v>12</v>
      </c>
      <c r="BP103" s="45"/>
      <c r="BQ103" s="45"/>
      <c r="BR103" s="45"/>
      <c r="BS103" s="45"/>
      <c r="BT103" s="45">
        <v>13</v>
      </c>
      <c r="BU103" s="45"/>
      <c r="BV103" s="45"/>
      <c r="BW103" s="45"/>
      <c r="BX103" s="45"/>
    </row>
    <row r="104" spans="1:79" ht="10.5" hidden="1" customHeight="1">
      <c r="A104" s="96" t="s">
        <v>154</v>
      </c>
      <c r="B104" s="97"/>
      <c r="C104" s="97"/>
      <c r="D104" s="45" t="s">
        <v>57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 t="s">
        <v>70</v>
      </c>
      <c r="R104" s="45"/>
      <c r="S104" s="45"/>
      <c r="T104" s="45"/>
      <c r="U104" s="45"/>
      <c r="V104" s="45" t="s">
        <v>71</v>
      </c>
      <c r="W104" s="45"/>
      <c r="X104" s="45"/>
      <c r="Y104" s="45"/>
      <c r="Z104" s="45"/>
      <c r="AA104" s="45"/>
      <c r="AB104" s="45"/>
      <c r="AC104" s="45"/>
      <c r="AD104" s="45"/>
      <c r="AE104" s="45"/>
      <c r="AF104" s="69" t="s">
        <v>111</v>
      </c>
      <c r="AG104" s="69"/>
      <c r="AH104" s="69"/>
      <c r="AI104" s="69"/>
      <c r="AJ104" s="69"/>
      <c r="AK104" s="67" t="s">
        <v>112</v>
      </c>
      <c r="AL104" s="67"/>
      <c r="AM104" s="67"/>
      <c r="AN104" s="67"/>
      <c r="AO104" s="67"/>
      <c r="AP104" s="89" t="s">
        <v>122</v>
      </c>
      <c r="AQ104" s="89"/>
      <c r="AR104" s="89"/>
      <c r="AS104" s="89"/>
      <c r="AT104" s="89"/>
      <c r="AU104" s="69" t="s">
        <v>113</v>
      </c>
      <c r="AV104" s="69"/>
      <c r="AW104" s="69"/>
      <c r="AX104" s="69"/>
      <c r="AY104" s="69"/>
      <c r="AZ104" s="67" t="s">
        <v>114</v>
      </c>
      <c r="BA104" s="67"/>
      <c r="BB104" s="67"/>
      <c r="BC104" s="67"/>
      <c r="BD104" s="67"/>
      <c r="BE104" s="89" t="s">
        <v>122</v>
      </c>
      <c r="BF104" s="89"/>
      <c r="BG104" s="89"/>
      <c r="BH104" s="89"/>
      <c r="BI104" s="89"/>
      <c r="BJ104" s="69" t="s">
        <v>105</v>
      </c>
      <c r="BK104" s="69"/>
      <c r="BL104" s="69"/>
      <c r="BM104" s="69"/>
      <c r="BN104" s="69"/>
      <c r="BO104" s="67" t="s">
        <v>106</v>
      </c>
      <c r="BP104" s="67"/>
      <c r="BQ104" s="67"/>
      <c r="BR104" s="67"/>
      <c r="BS104" s="67"/>
      <c r="BT104" s="89" t="s">
        <v>122</v>
      </c>
      <c r="BU104" s="89"/>
      <c r="BV104" s="89"/>
      <c r="BW104" s="89"/>
      <c r="BX104" s="89"/>
      <c r="CA104" t="s">
        <v>37</v>
      </c>
    </row>
    <row r="105" spans="1:79" s="6" customFormat="1" ht="15" customHeight="1">
      <c r="A105" s="41">
        <v>0</v>
      </c>
      <c r="B105" s="42"/>
      <c r="C105" s="42"/>
      <c r="D105" s="47" t="s">
        <v>176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>
        <f t="shared" ref="AP105:AP117" si="0">IF(ISNUMBER(AF105),AF105,0)+IF(ISNUMBER(AK105),AK105,0)</f>
        <v>0</v>
      </c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>
        <f t="shared" ref="BE105:BE117" si="1">IF(ISNUMBER(AU105),AU105,0)+IF(ISNUMBER(AZ105),AZ105,0)</f>
        <v>0</v>
      </c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>
        <f t="shared" ref="BT105:BT117" si="2">IF(ISNUMBER(BJ105),BJ105,0)+IF(ISNUMBER(BO105),BO105,0)</f>
        <v>0</v>
      </c>
      <c r="BU105" s="35"/>
      <c r="BV105" s="35"/>
      <c r="BW105" s="35"/>
      <c r="BX105" s="35"/>
      <c r="CA105" s="6" t="s">
        <v>38</v>
      </c>
    </row>
    <row r="106" spans="1:79" s="6" customFormat="1" ht="15" customHeight="1">
      <c r="A106" s="41">
        <v>0</v>
      </c>
      <c r="B106" s="42"/>
      <c r="C106" s="42"/>
      <c r="D106" s="46" t="s">
        <v>177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1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35">
        <v>0</v>
      </c>
      <c r="AG106" s="35"/>
      <c r="AH106" s="35"/>
      <c r="AI106" s="35"/>
      <c r="AJ106" s="35"/>
      <c r="AK106" s="35">
        <v>0</v>
      </c>
      <c r="AL106" s="35"/>
      <c r="AM106" s="35"/>
      <c r="AN106" s="35"/>
      <c r="AO106" s="35"/>
      <c r="AP106" s="35">
        <f t="shared" si="0"/>
        <v>0</v>
      </c>
      <c r="AQ106" s="35"/>
      <c r="AR106" s="35"/>
      <c r="AS106" s="35"/>
      <c r="AT106" s="35"/>
      <c r="AU106" s="35">
        <v>0</v>
      </c>
      <c r="AV106" s="35"/>
      <c r="AW106" s="35"/>
      <c r="AX106" s="35"/>
      <c r="AY106" s="35"/>
      <c r="AZ106" s="35">
        <v>0</v>
      </c>
      <c r="BA106" s="35"/>
      <c r="BB106" s="35"/>
      <c r="BC106" s="35"/>
      <c r="BD106" s="35"/>
      <c r="BE106" s="35">
        <f t="shared" si="1"/>
        <v>0</v>
      </c>
      <c r="BF106" s="35"/>
      <c r="BG106" s="35"/>
      <c r="BH106" s="35"/>
      <c r="BI106" s="35"/>
      <c r="BJ106" s="35">
        <v>1</v>
      </c>
      <c r="BK106" s="35"/>
      <c r="BL106" s="35"/>
      <c r="BM106" s="35"/>
      <c r="BN106" s="35"/>
      <c r="BO106" s="35">
        <v>0</v>
      </c>
      <c r="BP106" s="35"/>
      <c r="BQ106" s="35"/>
      <c r="BR106" s="35"/>
      <c r="BS106" s="35"/>
      <c r="BT106" s="35">
        <f t="shared" si="2"/>
        <v>1</v>
      </c>
      <c r="BU106" s="35"/>
      <c r="BV106" s="35"/>
      <c r="BW106" s="35"/>
      <c r="BX106" s="35"/>
    </row>
    <row r="107" spans="1:79" s="25" customFormat="1" ht="15" customHeight="1">
      <c r="A107" s="36">
        <v>0</v>
      </c>
      <c r="B107" s="37"/>
      <c r="C107" s="37"/>
      <c r="D107" s="44" t="s">
        <v>178</v>
      </c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  <c r="Q107" s="45" t="s">
        <v>179</v>
      </c>
      <c r="R107" s="45"/>
      <c r="S107" s="45"/>
      <c r="T107" s="45"/>
      <c r="U107" s="45"/>
      <c r="V107" s="45" t="s">
        <v>180</v>
      </c>
      <c r="W107" s="45"/>
      <c r="X107" s="45"/>
      <c r="Y107" s="45"/>
      <c r="Z107" s="45"/>
      <c r="AA107" s="45"/>
      <c r="AB107" s="45"/>
      <c r="AC107" s="45"/>
      <c r="AD107" s="45"/>
      <c r="AE107" s="45"/>
      <c r="AF107" s="34">
        <v>0</v>
      </c>
      <c r="AG107" s="34"/>
      <c r="AH107" s="34"/>
      <c r="AI107" s="34"/>
      <c r="AJ107" s="34"/>
      <c r="AK107" s="34">
        <v>0</v>
      </c>
      <c r="AL107" s="34"/>
      <c r="AM107" s="34"/>
      <c r="AN107" s="34"/>
      <c r="AO107" s="34"/>
      <c r="AP107" s="34">
        <f t="shared" si="0"/>
        <v>0</v>
      </c>
      <c r="AQ107" s="34"/>
      <c r="AR107" s="34"/>
      <c r="AS107" s="34"/>
      <c r="AT107" s="34"/>
      <c r="AU107" s="34">
        <v>0</v>
      </c>
      <c r="AV107" s="34"/>
      <c r="AW107" s="34"/>
      <c r="AX107" s="34"/>
      <c r="AY107" s="34"/>
      <c r="AZ107" s="34">
        <v>0</v>
      </c>
      <c r="BA107" s="34"/>
      <c r="BB107" s="34"/>
      <c r="BC107" s="34"/>
      <c r="BD107" s="34"/>
      <c r="BE107" s="34">
        <f t="shared" si="1"/>
        <v>0</v>
      </c>
      <c r="BF107" s="34"/>
      <c r="BG107" s="34"/>
      <c r="BH107" s="34"/>
      <c r="BI107" s="34"/>
      <c r="BJ107" s="34">
        <v>1</v>
      </c>
      <c r="BK107" s="34"/>
      <c r="BL107" s="34"/>
      <c r="BM107" s="34"/>
      <c r="BN107" s="34"/>
      <c r="BO107" s="34">
        <v>0</v>
      </c>
      <c r="BP107" s="34"/>
      <c r="BQ107" s="34"/>
      <c r="BR107" s="34"/>
      <c r="BS107" s="34"/>
      <c r="BT107" s="34">
        <f t="shared" si="2"/>
        <v>1</v>
      </c>
      <c r="BU107" s="34"/>
      <c r="BV107" s="34"/>
      <c r="BW107" s="34"/>
      <c r="BX107" s="34"/>
    </row>
    <row r="108" spans="1:79" s="25" customFormat="1" ht="15" customHeight="1">
      <c r="A108" s="36">
        <v>0</v>
      </c>
      <c r="B108" s="37"/>
      <c r="C108" s="37"/>
      <c r="D108" s="44" t="s">
        <v>181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40"/>
      <c r="Q108" s="45" t="s">
        <v>182</v>
      </c>
      <c r="R108" s="45"/>
      <c r="S108" s="45"/>
      <c r="T108" s="45"/>
      <c r="U108" s="45"/>
      <c r="V108" s="45" t="s">
        <v>183</v>
      </c>
      <c r="W108" s="45"/>
      <c r="X108" s="45"/>
      <c r="Y108" s="45"/>
      <c r="Z108" s="45"/>
      <c r="AA108" s="45"/>
      <c r="AB108" s="45"/>
      <c r="AC108" s="45"/>
      <c r="AD108" s="45"/>
      <c r="AE108" s="45"/>
      <c r="AF108" s="34">
        <v>0</v>
      </c>
      <c r="AG108" s="34"/>
      <c r="AH108" s="34"/>
      <c r="AI108" s="34"/>
      <c r="AJ108" s="34"/>
      <c r="AK108" s="34">
        <v>0</v>
      </c>
      <c r="AL108" s="34"/>
      <c r="AM108" s="34"/>
      <c r="AN108" s="34"/>
      <c r="AO108" s="34"/>
      <c r="AP108" s="34">
        <f t="shared" si="0"/>
        <v>0</v>
      </c>
      <c r="AQ108" s="34"/>
      <c r="AR108" s="34"/>
      <c r="AS108" s="34"/>
      <c r="AT108" s="34"/>
      <c r="AU108" s="34">
        <v>0</v>
      </c>
      <c r="AV108" s="34"/>
      <c r="AW108" s="34"/>
      <c r="AX108" s="34"/>
      <c r="AY108" s="34"/>
      <c r="AZ108" s="34">
        <v>0</v>
      </c>
      <c r="BA108" s="34"/>
      <c r="BB108" s="34"/>
      <c r="BC108" s="34"/>
      <c r="BD108" s="34"/>
      <c r="BE108" s="34">
        <f t="shared" si="1"/>
        <v>0</v>
      </c>
      <c r="BF108" s="34"/>
      <c r="BG108" s="34"/>
      <c r="BH108" s="34"/>
      <c r="BI108" s="34"/>
      <c r="BJ108" s="34">
        <v>118437</v>
      </c>
      <c r="BK108" s="34"/>
      <c r="BL108" s="34"/>
      <c r="BM108" s="34"/>
      <c r="BN108" s="34"/>
      <c r="BO108" s="34">
        <v>0</v>
      </c>
      <c r="BP108" s="34"/>
      <c r="BQ108" s="34"/>
      <c r="BR108" s="34"/>
      <c r="BS108" s="34"/>
      <c r="BT108" s="34">
        <f t="shared" si="2"/>
        <v>118437</v>
      </c>
      <c r="BU108" s="34"/>
      <c r="BV108" s="34"/>
      <c r="BW108" s="34"/>
      <c r="BX108" s="34"/>
    </row>
    <row r="109" spans="1:79" s="6" customFormat="1" ht="15" customHeight="1">
      <c r="A109" s="41">
        <v>0</v>
      </c>
      <c r="B109" s="42"/>
      <c r="C109" s="42"/>
      <c r="D109" s="46" t="s">
        <v>184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>
        <f t="shared" si="0"/>
        <v>0</v>
      </c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>
        <f t="shared" si="1"/>
        <v>0</v>
      </c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>
        <f t="shared" si="2"/>
        <v>0</v>
      </c>
      <c r="BU109" s="35"/>
      <c r="BV109" s="35"/>
      <c r="BW109" s="35"/>
      <c r="BX109" s="35"/>
    </row>
    <row r="110" spans="1:79" s="25" customFormat="1" ht="28.5" customHeight="1">
      <c r="A110" s="36">
        <v>0</v>
      </c>
      <c r="B110" s="37"/>
      <c r="C110" s="37"/>
      <c r="D110" s="44" t="s">
        <v>185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40"/>
      <c r="Q110" s="45" t="s">
        <v>179</v>
      </c>
      <c r="R110" s="45"/>
      <c r="S110" s="45"/>
      <c r="T110" s="45"/>
      <c r="U110" s="45"/>
      <c r="V110" s="44" t="s">
        <v>186</v>
      </c>
      <c r="W110" s="48"/>
      <c r="X110" s="48"/>
      <c r="Y110" s="48"/>
      <c r="Z110" s="48"/>
      <c r="AA110" s="48"/>
      <c r="AB110" s="48"/>
      <c r="AC110" s="48"/>
      <c r="AD110" s="48"/>
      <c r="AE110" s="49"/>
      <c r="AF110" s="34">
        <v>0</v>
      </c>
      <c r="AG110" s="34"/>
      <c r="AH110" s="34"/>
      <c r="AI110" s="34"/>
      <c r="AJ110" s="34"/>
      <c r="AK110" s="34">
        <v>0</v>
      </c>
      <c r="AL110" s="34"/>
      <c r="AM110" s="34"/>
      <c r="AN110" s="34"/>
      <c r="AO110" s="34"/>
      <c r="AP110" s="34">
        <f t="shared" si="0"/>
        <v>0</v>
      </c>
      <c r="AQ110" s="34"/>
      <c r="AR110" s="34"/>
      <c r="AS110" s="34"/>
      <c r="AT110" s="34"/>
      <c r="AU110" s="34">
        <v>0</v>
      </c>
      <c r="AV110" s="34"/>
      <c r="AW110" s="34"/>
      <c r="AX110" s="34"/>
      <c r="AY110" s="34"/>
      <c r="AZ110" s="34">
        <v>0</v>
      </c>
      <c r="BA110" s="34"/>
      <c r="BB110" s="34"/>
      <c r="BC110" s="34"/>
      <c r="BD110" s="34"/>
      <c r="BE110" s="34">
        <f t="shared" si="1"/>
        <v>0</v>
      </c>
      <c r="BF110" s="34"/>
      <c r="BG110" s="34"/>
      <c r="BH110" s="34"/>
      <c r="BI110" s="34"/>
      <c r="BJ110" s="34">
        <v>17273</v>
      </c>
      <c r="BK110" s="34"/>
      <c r="BL110" s="34"/>
      <c r="BM110" s="34"/>
      <c r="BN110" s="34"/>
      <c r="BO110" s="34">
        <v>0</v>
      </c>
      <c r="BP110" s="34"/>
      <c r="BQ110" s="34"/>
      <c r="BR110" s="34"/>
      <c r="BS110" s="34"/>
      <c r="BT110" s="34">
        <f t="shared" si="2"/>
        <v>17273</v>
      </c>
      <c r="BU110" s="34"/>
      <c r="BV110" s="34"/>
      <c r="BW110" s="34"/>
      <c r="BX110" s="34"/>
    </row>
    <row r="111" spans="1:79" s="25" customFormat="1" ht="30" customHeight="1">
      <c r="A111" s="36">
        <v>0</v>
      </c>
      <c r="B111" s="37"/>
      <c r="C111" s="37"/>
      <c r="D111" s="44" t="s">
        <v>187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0"/>
      <c r="Q111" s="45" t="s">
        <v>188</v>
      </c>
      <c r="R111" s="45"/>
      <c r="S111" s="45"/>
      <c r="T111" s="45"/>
      <c r="U111" s="45"/>
      <c r="V111" s="44" t="s">
        <v>189</v>
      </c>
      <c r="W111" s="39"/>
      <c r="X111" s="39"/>
      <c r="Y111" s="39"/>
      <c r="Z111" s="39"/>
      <c r="AA111" s="39"/>
      <c r="AB111" s="39"/>
      <c r="AC111" s="39"/>
      <c r="AD111" s="39"/>
      <c r="AE111" s="40"/>
      <c r="AF111" s="34">
        <v>0</v>
      </c>
      <c r="AG111" s="34"/>
      <c r="AH111" s="34"/>
      <c r="AI111" s="34"/>
      <c r="AJ111" s="34"/>
      <c r="AK111" s="34">
        <v>0</v>
      </c>
      <c r="AL111" s="34"/>
      <c r="AM111" s="34"/>
      <c r="AN111" s="34"/>
      <c r="AO111" s="34"/>
      <c r="AP111" s="34">
        <f t="shared" si="0"/>
        <v>0</v>
      </c>
      <c r="AQ111" s="34"/>
      <c r="AR111" s="34"/>
      <c r="AS111" s="34"/>
      <c r="AT111" s="34"/>
      <c r="AU111" s="34">
        <v>0</v>
      </c>
      <c r="AV111" s="34"/>
      <c r="AW111" s="34"/>
      <c r="AX111" s="34"/>
      <c r="AY111" s="34"/>
      <c r="AZ111" s="34">
        <v>0</v>
      </c>
      <c r="BA111" s="34"/>
      <c r="BB111" s="34"/>
      <c r="BC111" s="34"/>
      <c r="BD111" s="34"/>
      <c r="BE111" s="34">
        <f t="shared" si="1"/>
        <v>0</v>
      </c>
      <c r="BF111" s="34"/>
      <c r="BG111" s="34"/>
      <c r="BH111" s="34"/>
      <c r="BI111" s="34"/>
      <c r="BJ111" s="34">
        <v>250</v>
      </c>
      <c r="BK111" s="34"/>
      <c r="BL111" s="34"/>
      <c r="BM111" s="34"/>
      <c r="BN111" s="34"/>
      <c r="BO111" s="34">
        <v>0</v>
      </c>
      <c r="BP111" s="34"/>
      <c r="BQ111" s="34"/>
      <c r="BR111" s="34"/>
      <c r="BS111" s="34"/>
      <c r="BT111" s="34">
        <f t="shared" si="2"/>
        <v>250</v>
      </c>
      <c r="BU111" s="34"/>
      <c r="BV111" s="34"/>
      <c r="BW111" s="34"/>
      <c r="BX111" s="34"/>
    </row>
    <row r="112" spans="1:79" s="6" customFormat="1" ht="15" customHeight="1">
      <c r="A112" s="41">
        <v>0</v>
      </c>
      <c r="B112" s="42"/>
      <c r="C112" s="42"/>
      <c r="D112" s="46" t="s">
        <v>190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7"/>
      <c r="R112" s="47"/>
      <c r="S112" s="47"/>
      <c r="T112" s="47"/>
      <c r="U112" s="47"/>
      <c r="V112" s="46"/>
      <c r="W112" s="29"/>
      <c r="X112" s="29"/>
      <c r="Y112" s="29"/>
      <c r="Z112" s="29"/>
      <c r="AA112" s="29"/>
      <c r="AB112" s="29"/>
      <c r="AC112" s="29"/>
      <c r="AD112" s="29"/>
      <c r="AE112" s="30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>
        <f t="shared" si="0"/>
        <v>0</v>
      </c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>
        <f t="shared" si="1"/>
        <v>0</v>
      </c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>
        <f t="shared" si="2"/>
        <v>0</v>
      </c>
      <c r="BU112" s="35"/>
      <c r="BV112" s="35"/>
      <c r="BW112" s="35"/>
      <c r="BX112" s="35"/>
    </row>
    <row r="113" spans="1:79" s="25" customFormat="1" ht="15" customHeight="1">
      <c r="A113" s="36">
        <v>0</v>
      </c>
      <c r="B113" s="37"/>
      <c r="C113" s="37"/>
      <c r="D113" s="44" t="s">
        <v>191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0"/>
      <c r="Q113" s="45" t="s">
        <v>182</v>
      </c>
      <c r="R113" s="45"/>
      <c r="S113" s="45"/>
      <c r="T113" s="45"/>
      <c r="U113" s="45"/>
      <c r="V113" s="44" t="s">
        <v>192</v>
      </c>
      <c r="W113" s="39"/>
      <c r="X113" s="39"/>
      <c r="Y113" s="39"/>
      <c r="Z113" s="39"/>
      <c r="AA113" s="39"/>
      <c r="AB113" s="39"/>
      <c r="AC113" s="39"/>
      <c r="AD113" s="39"/>
      <c r="AE113" s="40"/>
      <c r="AF113" s="34">
        <v>0</v>
      </c>
      <c r="AG113" s="34"/>
      <c r="AH113" s="34"/>
      <c r="AI113" s="34"/>
      <c r="AJ113" s="34"/>
      <c r="AK113" s="34">
        <v>0</v>
      </c>
      <c r="AL113" s="34"/>
      <c r="AM113" s="34"/>
      <c r="AN113" s="34"/>
      <c r="AO113" s="34"/>
      <c r="AP113" s="34">
        <f t="shared" si="0"/>
        <v>0</v>
      </c>
      <c r="AQ113" s="34"/>
      <c r="AR113" s="34"/>
      <c r="AS113" s="34"/>
      <c r="AT113" s="34"/>
      <c r="AU113" s="34">
        <v>0</v>
      </c>
      <c r="AV113" s="34"/>
      <c r="AW113" s="34"/>
      <c r="AX113" s="34"/>
      <c r="AY113" s="34"/>
      <c r="AZ113" s="34">
        <v>0</v>
      </c>
      <c r="BA113" s="34"/>
      <c r="BB113" s="34"/>
      <c r="BC113" s="34"/>
      <c r="BD113" s="34"/>
      <c r="BE113" s="34">
        <f t="shared" si="1"/>
        <v>0</v>
      </c>
      <c r="BF113" s="34"/>
      <c r="BG113" s="34"/>
      <c r="BH113" s="34"/>
      <c r="BI113" s="34"/>
      <c r="BJ113" s="34">
        <v>6.86</v>
      </c>
      <c r="BK113" s="34"/>
      <c r="BL113" s="34"/>
      <c r="BM113" s="34"/>
      <c r="BN113" s="34"/>
      <c r="BO113" s="34">
        <v>0</v>
      </c>
      <c r="BP113" s="34"/>
      <c r="BQ113" s="34"/>
      <c r="BR113" s="34"/>
      <c r="BS113" s="34"/>
      <c r="BT113" s="34">
        <f t="shared" si="2"/>
        <v>6.86</v>
      </c>
      <c r="BU113" s="34"/>
      <c r="BV113" s="34"/>
      <c r="BW113" s="34"/>
      <c r="BX113" s="34"/>
    </row>
    <row r="114" spans="1:79" s="25" customFormat="1" ht="30" customHeight="1">
      <c r="A114" s="36">
        <v>0</v>
      </c>
      <c r="B114" s="37"/>
      <c r="C114" s="37"/>
      <c r="D114" s="44" t="s">
        <v>193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40"/>
      <c r="Q114" s="45" t="s">
        <v>188</v>
      </c>
      <c r="R114" s="45"/>
      <c r="S114" s="45"/>
      <c r="T114" s="45"/>
      <c r="U114" s="45"/>
      <c r="V114" s="44" t="s">
        <v>192</v>
      </c>
      <c r="W114" s="39"/>
      <c r="X114" s="39"/>
      <c r="Y114" s="39"/>
      <c r="Z114" s="39"/>
      <c r="AA114" s="39"/>
      <c r="AB114" s="39"/>
      <c r="AC114" s="39"/>
      <c r="AD114" s="39"/>
      <c r="AE114" s="40"/>
      <c r="AF114" s="34">
        <v>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f t="shared" si="0"/>
        <v>0</v>
      </c>
      <c r="AQ114" s="34"/>
      <c r="AR114" s="34"/>
      <c r="AS114" s="34"/>
      <c r="AT114" s="34"/>
      <c r="AU114" s="34">
        <v>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f t="shared" si="1"/>
        <v>0</v>
      </c>
      <c r="BF114" s="34"/>
      <c r="BG114" s="34"/>
      <c r="BH114" s="34"/>
      <c r="BI114" s="34"/>
      <c r="BJ114" s="34">
        <v>250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f t="shared" si="2"/>
        <v>250</v>
      </c>
      <c r="BU114" s="34"/>
      <c r="BV114" s="34"/>
      <c r="BW114" s="34"/>
      <c r="BX114" s="34"/>
    </row>
    <row r="115" spans="1:79" s="6" customFormat="1" ht="15" customHeight="1">
      <c r="A115" s="41">
        <v>0</v>
      </c>
      <c r="B115" s="42"/>
      <c r="C115" s="42"/>
      <c r="D115" s="46" t="s">
        <v>194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47"/>
      <c r="R115" s="47"/>
      <c r="S115" s="47"/>
      <c r="T115" s="47"/>
      <c r="U115" s="47"/>
      <c r="V115" s="46"/>
      <c r="W115" s="29"/>
      <c r="X115" s="29"/>
      <c r="Y115" s="29"/>
      <c r="Z115" s="29"/>
      <c r="AA115" s="29"/>
      <c r="AB115" s="29"/>
      <c r="AC115" s="29"/>
      <c r="AD115" s="29"/>
      <c r="AE115" s="30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>
        <f t="shared" si="0"/>
        <v>0</v>
      </c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>
        <f t="shared" si="1"/>
        <v>0</v>
      </c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>
        <f t="shared" si="2"/>
        <v>0</v>
      </c>
      <c r="BU115" s="35"/>
      <c r="BV115" s="35"/>
      <c r="BW115" s="35"/>
      <c r="BX115" s="35"/>
    </row>
    <row r="116" spans="1:79" s="25" customFormat="1" ht="42.75" customHeight="1">
      <c r="A116" s="36">
        <v>0</v>
      </c>
      <c r="B116" s="37"/>
      <c r="C116" s="37"/>
      <c r="D116" s="44" t="s">
        <v>195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40"/>
      <c r="Q116" s="45" t="s">
        <v>196</v>
      </c>
      <c r="R116" s="45"/>
      <c r="S116" s="45"/>
      <c r="T116" s="45"/>
      <c r="U116" s="45"/>
      <c r="V116" s="44" t="s">
        <v>192</v>
      </c>
      <c r="W116" s="39"/>
      <c r="X116" s="39"/>
      <c r="Y116" s="39"/>
      <c r="Z116" s="39"/>
      <c r="AA116" s="39"/>
      <c r="AB116" s="39"/>
      <c r="AC116" s="39"/>
      <c r="AD116" s="39"/>
      <c r="AE116" s="40"/>
      <c r="AF116" s="34">
        <v>0</v>
      </c>
      <c r="AG116" s="34"/>
      <c r="AH116" s="34"/>
      <c r="AI116" s="34"/>
      <c r="AJ116" s="34"/>
      <c r="AK116" s="34">
        <v>0</v>
      </c>
      <c r="AL116" s="34"/>
      <c r="AM116" s="34"/>
      <c r="AN116" s="34"/>
      <c r="AO116" s="34"/>
      <c r="AP116" s="34">
        <f t="shared" si="0"/>
        <v>0</v>
      </c>
      <c r="AQ116" s="34"/>
      <c r="AR116" s="34"/>
      <c r="AS116" s="34"/>
      <c r="AT116" s="34"/>
      <c r="AU116" s="34">
        <v>0</v>
      </c>
      <c r="AV116" s="34"/>
      <c r="AW116" s="34"/>
      <c r="AX116" s="34"/>
      <c r="AY116" s="34"/>
      <c r="AZ116" s="34">
        <v>0</v>
      </c>
      <c r="BA116" s="34"/>
      <c r="BB116" s="34"/>
      <c r="BC116" s="34"/>
      <c r="BD116" s="34"/>
      <c r="BE116" s="34">
        <f t="shared" si="1"/>
        <v>0</v>
      </c>
      <c r="BF116" s="34"/>
      <c r="BG116" s="34"/>
      <c r="BH116" s="34"/>
      <c r="BI116" s="34"/>
      <c r="BJ116" s="34">
        <v>100</v>
      </c>
      <c r="BK116" s="34"/>
      <c r="BL116" s="34"/>
      <c r="BM116" s="34"/>
      <c r="BN116" s="34"/>
      <c r="BO116" s="34">
        <v>0</v>
      </c>
      <c r="BP116" s="34"/>
      <c r="BQ116" s="34"/>
      <c r="BR116" s="34"/>
      <c r="BS116" s="34"/>
      <c r="BT116" s="34">
        <f t="shared" si="2"/>
        <v>100</v>
      </c>
      <c r="BU116" s="34"/>
      <c r="BV116" s="34"/>
      <c r="BW116" s="34"/>
      <c r="BX116" s="34"/>
    </row>
    <row r="117" spans="1:79" s="25" customFormat="1" ht="30" customHeight="1">
      <c r="A117" s="36">
        <v>0</v>
      </c>
      <c r="B117" s="37"/>
      <c r="C117" s="37"/>
      <c r="D117" s="44" t="s">
        <v>197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40"/>
      <c r="Q117" s="45" t="s">
        <v>196</v>
      </c>
      <c r="R117" s="45"/>
      <c r="S117" s="45"/>
      <c r="T117" s="45"/>
      <c r="U117" s="45"/>
      <c r="V117" s="44" t="s">
        <v>192</v>
      </c>
      <c r="W117" s="39"/>
      <c r="X117" s="39"/>
      <c r="Y117" s="39"/>
      <c r="Z117" s="39"/>
      <c r="AA117" s="39"/>
      <c r="AB117" s="39"/>
      <c r="AC117" s="39"/>
      <c r="AD117" s="39"/>
      <c r="AE117" s="40"/>
      <c r="AF117" s="34">
        <v>0</v>
      </c>
      <c r="AG117" s="34"/>
      <c r="AH117" s="34"/>
      <c r="AI117" s="34"/>
      <c r="AJ117" s="34"/>
      <c r="AK117" s="34">
        <v>0</v>
      </c>
      <c r="AL117" s="34"/>
      <c r="AM117" s="34"/>
      <c r="AN117" s="34"/>
      <c r="AO117" s="34"/>
      <c r="AP117" s="34">
        <f t="shared" si="0"/>
        <v>0</v>
      </c>
      <c r="AQ117" s="34"/>
      <c r="AR117" s="34"/>
      <c r="AS117" s="34"/>
      <c r="AT117" s="34"/>
      <c r="AU117" s="34">
        <v>0</v>
      </c>
      <c r="AV117" s="34"/>
      <c r="AW117" s="34"/>
      <c r="AX117" s="34"/>
      <c r="AY117" s="34"/>
      <c r="AZ117" s="34">
        <v>0</v>
      </c>
      <c r="BA117" s="34"/>
      <c r="BB117" s="34"/>
      <c r="BC117" s="34"/>
      <c r="BD117" s="34"/>
      <c r="BE117" s="34">
        <f t="shared" si="1"/>
        <v>0</v>
      </c>
      <c r="BF117" s="34"/>
      <c r="BG117" s="34"/>
      <c r="BH117" s="34"/>
      <c r="BI117" s="34"/>
      <c r="BJ117" s="34">
        <v>100</v>
      </c>
      <c r="BK117" s="34"/>
      <c r="BL117" s="34"/>
      <c r="BM117" s="34"/>
      <c r="BN117" s="34"/>
      <c r="BO117" s="34">
        <v>0</v>
      </c>
      <c r="BP117" s="34"/>
      <c r="BQ117" s="34"/>
      <c r="BR117" s="34"/>
      <c r="BS117" s="34"/>
      <c r="BT117" s="34">
        <f t="shared" si="2"/>
        <v>100</v>
      </c>
      <c r="BU117" s="34"/>
      <c r="BV117" s="34"/>
      <c r="BW117" s="34"/>
      <c r="BX117" s="34"/>
    </row>
    <row r="119" spans="1:79" ht="14.25" customHeight="1">
      <c r="A119" s="65" t="s">
        <v>241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</row>
    <row r="120" spans="1:79" ht="23.1" customHeight="1">
      <c r="A120" s="83" t="s">
        <v>6</v>
      </c>
      <c r="B120" s="84"/>
      <c r="C120" s="84"/>
      <c r="D120" s="45" t="s">
        <v>9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8</v>
      </c>
      <c r="R120" s="45"/>
      <c r="S120" s="45"/>
      <c r="T120" s="45"/>
      <c r="U120" s="45"/>
      <c r="V120" s="45" t="s">
        <v>7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78" t="s">
        <v>232</v>
      </c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80"/>
      <c r="AU120" s="78" t="s">
        <v>237</v>
      </c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80"/>
    </row>
    <row r="121" spans="1:79" ht="28.5" customHeight="1">
      <c r="A121" s="86"/>
      <c r="B121" s="87"/>
      <c r="C121" s="87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 t="s">
        <v>4</v>
      </c>
      <c r="AG121" s="45"/>
      <c r="AH121" s="45"/>
      <c r="AI121" s="45"/>
      <c r="AJ121" s="45"/>
      <c r="AK121" s="45" t="s">
        <v>3</v>
      </c>
      <c r="AL121" s="45"/>
      <c r="AM121" s="45"/>
      <c r="AN121" s="45"/>
      <c r="AO121" s="45"/>
      <c r="AP121" s="45" t="s">
        <v>123</v>
      </c>
      <c r="AQ121" s="45"/>
      <c r="AR121" s="45"/>
      <c r="AS121" s="45"/>
      <c r="AT121" s="45"/>
      <c r="AU121" s="45" t="s">
        <v>4</v>
      </c>
      <c r="AV121" s="45"/>
      <c r="AW121" s="45"/>
      <c r="AX121" s="45"/>
      <c r="AY121" s="45"/>
      <c r="AZ121" s="45" t="s">
        <v>3</v>
      </c>
      <c r="BA121" s="45"/>
      <c r="BB121" s="45"/>
      <c r="BC121" s="45"/>
      <c r="BD121" s="45"/>
      <c r="BE121" s="45" t="s">
        <v>90</v>
      </c>
      <c r="BF121" s="45"/>
      <c r="BG121" s="45"/>
      <c r="BH121" s="45"/>
      <c r="BI121" s="45"/>
    </row>
    <row r="122" spans="1:79" ht="15" customHeight="1">
      <c r="A122" s="78">
        <v>1</v>
      </c>
      <c r="B122" s="79"/>
      <c r="C122" s="79"/>
      <c r="D122" s="45">
        <v>2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>
        <v>3</v>
      </c>
      <c r="R122" s="45"/>
      <c r="S122" s="45"/>
      <c r="T122" s="45"/>
      <c r="U122" s="45"/>
      <c r="V122" s="45">
        <v>4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45">
        <v>5</v>
      </c>
      <c r="AG122" s="45"/>
      <c r="AH122" s="45"/>
      <c r="AI122" s="45"/>
      <c r="AJ122" s="45"/>
      <c r="AK122" s="45">
        <v>6</v>
      </c>
      <c r="AL122" s="45"/>
      <c r="AM122" s="45"/>
      <c r="AN122" s="45"/>
      <c r="AO122" s="45"/>
      <c r="AP122" s="45">
        <v>7</v>
      </c>
      <c r="AQ122" s="45"/>
      <c r="AR122" s="45"/>
      <c r="AS122" s="45"/>
      <c r="AT122" s="45"/>
      <c r="AU122" s="45">
        <v>8</v>
      </c>
      <c r="AV122" s="45"/>
      <c r="AW122" s="45"/>
      <c r="AX122" s="45"/>
      <c r="AY122" s="45"/>
      <c r="AZ122" s="45">
        <v>9</v>
      </c>
      <c r="BA122" s="45"/>
      <c r="BB122" s="45"/>
      <c r="BC122" s="45"/>
      <c r="BD122" s="45"/>
      <c r="BE122" s="45">
        <v>10</v>
      </c>
      <c r="BF122" s="45"/>
      <c r="BG122" s="45"/>
      <c r="BH122" s="45"/>
      <c r="BI122" s="45"/>
    </row>
    <row r="123" spans="1:79" ht="15.75" hidden="1" customHeight="1">
      <c r="A123" s="96" t="s">
        <v>154</v>
      </c>
      <c r="B123" s="97"/>
      <c r="C123" s="97"/>
      <c r="D123" s="45" t="s">
        <v>57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 t="s">
        <v>70</v>
      </c>
      <c r="R123" s="45"/>
      <c r="S123" s="45"/>
      <c r="T123" s="45"/>
      <c r="U123" s="45"/>
      <c r="V123" s="45" t="s">
        <v>71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69" t="s">
        <v>107</v>
      </c>
      <c r="AG123" s="69"/>
      <c r="AH123" s="69"/>
      <c r="AI123" s="69"/>
      <c r="AJ123" s="69"/>
      <c r="AK123" s="67" t="s">
        <v>108</v>
      </c>
      <c r="AL123" s="67"/>
      <c r="AM123" s="67"/>
      <c r="AN123" s="67"/>
      <c r="AO123" s="67"/>
      <c r="AP123" s="89" t="s">
        <v>122</v>
      </c>
      <c r="AQ123" s="89"/>
      <c r="AR123" s="89"/>
      <c r="AS123" s="89"/>
      <c r="AT123" s="89"/>
      <c r="AU123" s="69" t="s">
        <v>109</v>
      </c>
      <c r="AV123" s="69"/>
      <c r="AW123" s="69"/>
      <c r="AX123" s="69"/>
      <c r="AY123" s="69"/>
      <c r="AZ123" s="67" t="s">
        <v>110</v>
      </c>
      <c r="BA123" s="67"/>
      <c r="BB123" s="67"/>
      <c r="BC123" s="67"/>
      <c r="BD123" s="67"/>
      <c r="BE123" s="89" t="s">
        <v>122</v>
      </c>
      <c r="BF123" s="89"/>
      <c r="BG123" s="89"/>
      <c r="BH123" s="89"/>
      <c r="BI123" s="89"/>
      <c r="CA123" t="s">
        <v>39</v>
      </c>
    </row>
    <row r="124" spans="1:79" s="6" customFormat="1" ht="14.25">
      <c r="A124" s="41">
        <v>0</v>
      </c>
      <c r="B124" s="42"/>
      <c r="C124" s="42"/>
      <c r="D124" s="47" t="s">
        <v>176</v>
      </c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>
        <f t="shared" ref="AP124:AP136" si="3">IF(ISNUMBER(AF124),AF124,0)+IF(ISNUMBER(AK124),AK124,0)</f>
        <v>0</v>
      </c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>
        <f t="shared" ref="BE124:BE136" si="4">IF(ISNUMBER(AU124),AU124,0)+IF(ISNUMBER(AZ124),AZ124,0)</f>
        <v>0</v>
      </c>
      <c r="BF124" s="35"/>
      <c r="BG124" s="35"/>
      <c r="BH124" s="35"/>
      <c r="BI124" s="35"/>
      <c r="CA124" s="6" t="s">
        <v>40</v>
      </c>
    </row>
    <row r="125" spans="1:79" s="6" customFormat="1" ht="14.25" customHeight="1">
      <c r="A125" s="41">
        <v>0</v>
      </c>
      <c r="B125" s="42"/>
      <c r="C125" s="42"/>
      <c r="D125" s="46" t="s">
        <v>177</v>
      </c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1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35">
        <v>1</v>
      </c>
      <c r="AG125" s="35"/>
      <c r="AH125" s="35"/>
      <c r="AI125" s="35"/>
      <c r="AJ125" s="35"/>
      <c r="AK125" s="35">
        <v>0</v>
      </c>
      <c r="AL125" s="35"/>
      <c r="AM125" s="35"/>
      <c r="AN125" s="35"/>
      <c r="AO125" s="35"/>
      <c r="AP125" s="35">
        <f t="shared" si="3"/>
        <v>1</v>
      </c>
      <c r="AQ125" s="35"/>
      <c r="AR125" s="35"/>
      <c r="AS125" s="35"/>
      <c r="AT125" s="35"/>
      <c r="AU125" s="35">
        <v>1</v>
      </c>
      <c r="AV125" s="35"/>
      <c r="AW125" s="35"/>
      <c r="AX125" s="35"/>
      <c r="AY125" s="35"/>
      <c r="AZ125" s="35">
        <v>0</v>
      </c>
      <c r="BA125" s="35"/>
      <c r="BB125" s="35"/>
      <c r="BC125" s="35"/>
      <c r="BD125" s="35"/>
      <c r="BE125" s="35">
        <f t="shared" si="4"/>
        <v>1</v>
      </c>
      <c r="BF125" s="35"/>
      <c r="BG125" s="35"/>
      <c r="BH125" s="35"/>
      <c r="BI125" s="35"/>
    </row>
    <row r="126" spans="1:79" s="25" customFormat="1" ht="15">
      <c r="A126" s="36">
        <v>0</v>
      </c>
      <c r="B126" s="37"/>
      <c r="C126" s="37"/>
      <c r="D126" s="44" t="s">
        <v>178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9"/>
      <c r="Q126" s="45" t="s">
        <v>179</v>
      </c>
      <c r="R126" s="45"/>
      <c r="S126" s="45"/>
      <c r="T126" s="45"/>
      <c r="U126" s="45"/>
      <c r="V126" s="45" t="s">
        <v>180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4">
        <v>1</v>
      </c>
      <c r="AG126" s="34"/>
      <c r="AH126" s="34"/>
      <c r="AI126" s="34"/>
      <c r="AJ126" s="34"/>
      <c r="AK126" s="34">
        <v>0</v>
      </c>
      <c r="AL126" s="34"/>
      <c r="AM126" s="34"/>
      <c r="AN126" s="34"/>
      <c r="AO126" s="34"/>
      <c r="AP126" s="34">
        <f t="shared" si="3"/>
        <v>1</v>
      </c>
      <c r="AQ126" s="34"/>
      <c r="AR126" s="34"/>
      <c r="AS126" s="34"/>
      <c r="AT126" s="34"/>
      <c r="AU126" s="34">
        <v>1</v>
      </c>
      <c r="AV126" s="34"/>
      <c r="AW126" s="34"/>
      <c r="AX126" s="34"/>
      <c r="AY126" s="34"/>
      <c r="AZ126" s="34">
        <v>0</v>
      </c>
      <c r="BA126" s="34"/>
      <c r="BB126" s="34"/>
      <c r="BC126" s="34"/>
      <c r="BD126" s="34"/>
      <c r="BE126" s="34">
        <f t="shared" si="4"/>
        <v>1</v>
      </c>
      <c r="BF126" s="34"/>
      <c r="BG126" s="34"/>
      <c r="BH126" s="34"/>
      <c r="BI126" s="34"/>
    </row>
    <row r="127" spans="1:79" s="25" customFormat="1" ht="15" customHeight="1">
      <c r="A127" s="36">
        <v>0</v>
      </c>
      <c r="B127" s="37"/>
      <c r="C127" s="37"/>
      <c r="D127" s="44" t="s">
        <v>181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40"/>
      <c r="Q127" s="45" t="s">
        <v>182</v>
      </c>
      <c r="R127" s="45"/>
      <c r="S127" s="45"/>
      <c r="T127" s="45"/>
      <c r="U127" s="45"/>
      <c r="V127" s="45" t="s">
        <v>183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34">
        <v>127912</v>
      </c>
      <c r="AG127" s="34"/>
      <c r="AH127" s="34"/>
      <c r="AI127" s="34"/>
      <c r="AJ127" s="34"/>
      <c r="AK127" s="34">
        <v>0</v>
      </c>
      <c r="AL127" s="34"/>
      <c r="AM127" s="34"/>
      <c r="AN127" s="34"/>
      <c r="AO127" s="34"/>
      <c r="AP127" s="34">
        <f t="shared" si="3"/>
        <v>127912</v>
      </c>
      <c r="AQ127" s="34"/>
      <c r="AR127" s="34"/>
      <c r="AS127" s="34"/>
      <c r="AT127" s="34"/>
      <c r="AU127" s="34">
        <v>135715</v>
      </c>
      <c r="AV127" s="34"/>
      <c r="AW127" s="34"/>
      <c r="AX127" s="34"/>
      <c r="AY127" s="34"/>
      <c r="AZ127" s="34">
        <v>0</v>
      </c>
      <c r="BA127" s="34"/>
      <c r="BB127" s="34"/>
      <c r="BC127" s="34"/>
      <c r="BD127" s="34"/>
      <c r="BE127" s="34">
        <f t="shared" si="4"/>
        <v>135715</v>
      </c>
      <c r="BF127" s="34"/>
      <c r="BG127" s="34"/>
      <c r="BH127" s="34"/>
      <c r="BI127" s="34"/>
    </row>
    <row r="128" spans="1:79" s="6" customFormat="1" ht="14.25">
      <c r="A128" s="41">
        <v>0</v>
      </c>
      <c r="B128" s="42"/>
      <c r="C128" s="42"/>
      <c r="D128" s="46" t="s">
        <v>184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>
        <f t="shared" si="3"/>
        <v>0</v>
      </c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>
        <f t="shared" si="4"/>
        <v>0</v>
      </c>
      <c r="BF128" s="35"/>
      <c r="BG128" s="35"/>
      <c r="BH128" s="35"/>
      <c r="BI128" s="35"/>
    </row>
    <row r="129" spans="1:79" s="25" customFormat="1" ht="28.5" customHeight="1">
      <c r="A129" s="36">
        <v>0</v>
      </c>
      <c r="B129" s="37"/>
      <c r="C129" s="37"/>
      <c r="D129" s="44" t="s">
        <v>185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Q129" s="45" t="s">
        <v>179</v>
      </c>
      <c r="R129" s="45"/>
      <c r="S129" s="45"/>
      <c r="T129" s="45"/>
      <c r="U129" s="45"/>
      <c r="V129" s="44" t="s">
        <v>186</v>
      </c>
      <c r="W129" s="48"/>
      <c r="X129" s="48"/>
      <c r="Y129" s="48"/>
      <c r="Z129" s="48"/>
      <c r="AA129" s="48"/>
      <c r="AB129" s="48"/>
      <c r="AC129" s="48"/>
      <c r="AD129" s="48"/>
      <c r="AE129" s="49"/>
      <c r="AF129" s="34">
        <v>17273</v>
      </c>
      <c r="AG129" s="34"/>
      <c r="AH129" s="34"/>
      <c r="AI129" s="34"/>
      <c r="AJ129" s="34"/>
      <c r="AK129" s="34">
        <v>0</v>
      </c>
      <c r="AL129" s="34"/>
      <c r="AM129" s="34"/>
      <c r="AN129" s="34"/>
      <c r="AO129" s="34"/>
      <c r="AP129" s="34">
        <f t="shared" si="3"/>
        <v>17273</v>
      </c>
      <c r="AQ129" s="34"/>
      <c r="AR129" s="34"/>
      <c r="AS129" s="34"/>
      <c r="AT129" s="34"/>
      <c r="AU129" s="34">
        <v>17273</v>
      </c>
      <c r="AV129" s="34"/>
      <c r="AW129" s="34"/>
      <c r="AX129" s="34"/>
      <c r="AY129" s="34"/>
      <c r="AZ129" s="34">
        <v>0</v>
      </c>
      <c r="BA129" s="34"/>
      <c r="BB129" s="34"/>
      <c r="BC129" s="34"/>
      <c r="BD129" s="34"/>
      <c r="BE129" s="34">
        <f t="shared" si="4"/>
        <v>17273</v>
      </c>
      <c r="BF129" s="34"/>
      <c r="BG129" s="34"/>
      <c r="BH129" s="34"/>
      <c r="BI129" s="34"/>
    </row>
    <row r="130" spans="1:79" s="25" customFormat="1" ht="30" customHeight="1">
      <c r="A130" s="36">
        <v>0</v>
      </c>
      <c r="B130" s="37"/>
      <c r="C130" s="37"/>
      <c r="D130" s="44" t="s">
        <v>187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40"/>
      <c r="Q130" s="45" t="s">
        <v>188</v>
      </c>
      <c r="R130" s="45"/>
      <c r="S130" s="45"/>
      <c r="T130" s="45"/>
      <c r="U130" s="45"/>
      <c r="V130" s="44" t="s">
        <v>189</v>
      </c>
      <c r="W130" s="39"/>
      <c r="X130" s="39"/>
      <c r="Y130" s="39"/>
      <c r="Z130" s="39"/>
      <c r="AA130" s="39"/>
      <c r="AB130" s="39"/>
      <c r="AC130" s="39"/>
      <c r="AD130" s="39"/>
      <c r="AE130" s="40"/>
      <c r="AF130" s="34">
        <v>250</v>
      </c>
      <c r="AG130" s="34"/>
      <c r="AH130" s="34"/>
      <c r="AI130" s="34"/>
      <c r="AJ130" s="34"/>
      <c r="AK130" s="34">
        <v>0</v>
      </c>
      <c r="AL130" s="34"/>
      <c r="AM130" s="34"/>
      <c r="AN130" s="34"/>
      <c r="AO130" s="34"/>
      <c r="AP130" s="34">
        <f t="shared" si="3"/>
        <v>250</v>
      </c>
      <c r="AQ130" s="34"/>
      <c r="AR130" s="34"/>
      <c r="AS130" s="34"/>
      <c r="AT130" s="34"/>
      <c r="AU130" s="34">
        <v>250</v>
      </c>
      <c r="AV130" s="34"/>
      <c r="AW130" s="34"/>
      <c r="AX130" s="34"/>
      <c r="AY130" s="34"/>
      <c r="AZ130" s="34">
        <v>0</v>
      </c>
      <c r="BA130" s="34"/>
      <c r="BB130" s="34"/>
      <c r="BC130" s="34"/>
      <c r="BD130" s="34"/>
      <c r="BE130" s="34">
        <f t="shared" si="4"/>
        <v>250</v>
      </c>
      <c r="BF130" s="34"/>
      <c r="BG130" s="34"/>
      <c r="BH130" s="34"/>
      <c r="BI130" s="34"/>
    </row>
    <row r="131" spans="1:79" s="6" customFormat="1" ht="14.25">
      <c r="A131" s="41">
        <v>0</v>
      </c>
      <c r="B131" s="42"/>
      <c r="C131" s="42"/>
      <c r="D131" s="46" t="s">
        <v>190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47"/>
      <c r="R131" s="47"/>
      <c r="S131" s="47"/>
      <c r="T131" s="47"/>
      <c r="U131" s="47"/>
      <c r="V131" s="46"/>
      <c r="W131" s="29"/>
      <c r="X131" s="29"/>
      <c r="Y131" s="29"/>
      <c r="Z131" s="29"/>
      <c r="AA131" s="29"/>
      <c r="AB131" s="29"/>
      <c r="AC131" s="29"/>
      <c r="AD131" s="29"/>
      <c r="AE131" s="30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>
        <f t="shared" si="3"/>
        <v>0</v>
      </c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>
        <f t="shared" si="4"/>
        <v>0</v>
      </c>
      <c r="BF131" s="35"/>
      <c r="BG131" s="35"/>
      <c r="BH131" s="35"/>
      <c r="BI131" s="35"/>
    </row>
    <row r="132" spans="1:79" s="25" customFormat="1" ht="14.25" customHeight="1">
      <c r="A132" s="36">
        <v>0</v>
      </c>
      <c r="B132" s="37"/>
      <c r="C132" s="37"/>
      <c r="D132" s="44" t="s">
        <v>191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40"/>
      <c r="Q132" s="45" t="s">
        <v>182</v>
      </c>
      <c r="R132" s="45"/>
      <c r="S132" s="45"/>
      <c r="T132" s="45"/>
      <c r="U132" s="45"/>
      <c r="V132" s="44" t="s">
        <v>192</v>
      </c>
      <c r="W132" s="39"/>
      <c r="X132" s="39"/>
      <c r="Y132" s="39"/>
      <c r="Z132" s="39"/>
      <c r="AA132" s="39"/>
      <c r="AB132" s="39"/>
      <c r="AC132" s="39"/>
      <c r="AD132" s="39"/>
      <c r="AE132" s="40"/>
      <c r="AF132" s="34">
        <v>7.41</v>
      </c>
      <c r="AG132" s="34"/>
      <c r="AH132" s="34"/>
      <c r="AI132" s="34"/>
      <c r="AJ132" s="34"/>
      <c r="AK132" s="34">
        <v>0</v>
      </c>
      <c r="AL132" s="34"/>
      <c r="AM132" s="34"/>
      <c r="AN132" s="34"/>
      <c r="AO132" s="34"/>
      <c r="AP132" s="34">
        <f t="shared" si="3"/>
        <v>7.41</v>
      </c>
      <c r="AQ132" s="34"/>
      <c r="AR132" s="34"/>
      <c r="AS132" s="34"/>
      <c r="AT132" s="34"/>
      <c r="AU132" s="34">
        <v>7.86</v>
      </c>
      <c r="AV132" s="34"/>
      <c r="AW132" s="34"/>
      <c r="AX132" s="34"/>
      <c r="AY132" s="34"/>
      <c r="AZ132" s="34">
        <v>0</v>
      </c>
      <c r="BA132" s="34"/>
      <c r="BB132" s="34"/>
      <c r="BC132" s="34"/>
      <c r="BD132" s="34"/>
      <c r="BE132" s="34">
        <f t="shared" si="4"/>
        <v>7.86</v>
      </c>
      <c r="BF132" s="34"/>
      <c r="BG132" s="34"/>
      <c r="BH132" s="34"/>
      <c r="BI132" s="34"/>
    </row>
    <row r="133" spans="1:79" s="25" customFormat="1" ht="30" customHeight="1">
      <c r="A133" s="36">
        <v>0</v>
      </c>
      <c r="B133" s="37"/>
      <c r="C133" s="37"/>
      <c r="D133" s="44" t="s">
        <v>193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40"/>
      <c r="Q133" s="45" t="s">
        <v>188</v>
      </c>
      <c r="R133" s="45"/>
      <c r="S133" s="45"/>
      <c r="T133" s="45"/>
      <c r="U133" s="45"/>
      <c r="V133" s="44" t="s">
        <v>192</v>
      </c>
      <c r="W133" s="39"/>
      <c r="X133" s="39"/>
      <c r="Y133" s="39"/>
      <c r="Z133" s="39"/>
      <c r="AA133" s="39"/>
      <c r="AB133" s="39"/>
      <c r="AC133" s="39"/>
      <c r="AD133" s="39"/>
      <c r="AE133" s="40"/>
      <c r="AF133" s="34">
        <v>250</v>
      </c>
      <c r="AG133" s="34"/>
      <c r="AH133" s="34"/>
      <c r="AI133" s="34"/>
      <c r="AJ133" s="34"/>
      <c r="AK133" s="34">
        <v>0</v>
      </c>
      <c r="AL133" s="34"/>
      <c r="AM133" s="34"/>
      <c r="AN133" s="34"/>
      <c r="AO133" s="34"/>
      <c r="AP133" s="34">
        <f t="shared" si="3"/>
        <v>250</v>
      </c>
      <c r="AQ133" s="34"/>
      <c r="AR133" s="34"/>
      <c r="AS133" s="34"/>
      <c r="AT133" s="34"/>
      <c r="AU133" s="34">
        <v>250</v>
      </c>
      <c r="AV133" s="34"/>
      <c r="AW133" s="34"/>
      <c r="AX133" s="34"/>
      <c r="AY133" s="34"/>
      <c r="AZ133" s="34">
        <v>0</v>
      </c>
      <c r="BA133" s="34"/>
      <c r="BB133" s="34"/>
      <c r="BC133" s="34"/>
      <c r="BD133" s="34"/>
      <c r="BE133" s="34">
        <f t="shared" si="4"/>
        <v>250</v>
      </c>
      <c r="BF133" s="34"/>
      <c r="BG133" s="34"/>
      <c r="BH133" s="34"/>
      <c r="BI133" s="34"/>
    </row>
    <row r="134" spans="1:79" s="6" customFormat="1" ht="14.25">
      <c r="A134" s="41">
        <v>0</v>
      </c>
      <c r="B134" s="42"/>
      <c r="C134" s="42"/>
      <c r="D134" s="46" t="s">
        <v>194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7"/>
      <c r="R134" s="47"/>
      <c r="S134" s="47"/>
      <c r="T134" s="47"/>
      <c r="U134" s="47"/>
      <c r="V134" s="46"/>
      <c r="W134" s="29"/>
      <c r="X134" s="29"/>
      <c r="Y134" s="29"/>
      <c r="Z134" s="29"/>
      <c r="AA134" s="29"/>
      <c r="AB134" s="29"/>
      <c r="AC134" s="29"/>
      <c r="AD134" s="29"/>
      <c r="AE134" s="30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>
        <f t="shared" si="3"/>
        <v>0</v>
      </c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>
        <f t="shared" si="4"/>
        <v>0</v>
      </c>
      <c r="BF134" s="35"/>
      <c r="BG134" s="35"/>
      <c r="BH134" s="35"/>
      <c r="BI134" s="35"/>
    </row>
    <row r="135" spans="1:79" s="25" customFormat="1" ht="42.75" customHeight="1">
      <c r="A135" s="36">
        <v>0</v>
      </c>
      <c r="B135" s="37"/>
      <c r="C135" s="37"/>
      <c r="D135" s="44" t="s">
        <v>195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40"/>
      <c r="Q135" s="45" t="s">
        <v>196</v>
      </c>
      <c r="R135" s="45"/>
      <c r="S135" s="45"/>
      <c r="T135" s="45"/>
      <c r="U135" s="45"/>
      <c r="V135" s="44" t="s">
        <v>192</v>
      </c>
      <c r="W135" s="39"/>
      <c r="X135" s="39"/>
      <c r="Y135" s="39"/>
      <c r="Z135" s="39"/>
      <c r="AA135" s="39"/>
      <c r="AB135" s="39"/>
      <c r="AC135" s="39"/>
      <c r="AD135" s="39"/>
      <c r="AE135" s="40"/>
      <c r="AF135" s="34">
        <v>100</v>
      </c>
      <c r="AG135" s="34"/>
      <c r="AH135" s="34"/>
      <c r="AI135" s="34"/>
      <c r="AJ135" s="34"/>
      <c r="AK135" s="34">
        <v>0</v>
      </c>
      <c r="AL135" s="34"/>
      <c r="AM135" s="34"/>
      <c r="AN135" s="34"/>
      <c r="AO135" s="34"/>
      <c r="AP135" s="34">
        <f t="shared" si="3"/>
        <v>100</v>
      </c>
      <c r="AQ135" s="34"/>
      <c r="AR135" s="34"/>
      <c r="AS135" s="34"/>
      <c r="AT135" s="34"/>
      <c r="AU135" s="34">
        <v>100</v>
      </c>
      <c r="AV135" s="34"/>
      <c r="AW135" s="34"/>
      <c r="AX135" s="34"/>
      <c r="AY135" s="34"/>
      <c r="AZ135" s="34">
        <v>0</v>
      </c>
      <c r="BA135" s="34"/>
      <c r="BB135" s="34"/>
      <c r="BC135" s="34"/>
      <c r="BD135" s="34"/>
      <c r="BE135" s="34">
        <f t="shared" si="4"/>
        <v>100</v>
      </c>
      <c r="BF135" s="34"/>
      <c r="BG135" s="34"/>
      <c r="BH135" s="34"/>
      <c r="BI135" s="34"/>
    </row>
    <row r="136" spans="1:79" s="25" customFormat="1" ht="30" customHeight="1">
      <c r="A136" s="36">
        <v>0</v>
      </c>
      <c r="B136" s="37"/>
      <c r="C136" s="37"/>
      <c r="D136" s="44" t="s">
        <v>197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40"/>
      <c r="Q136" s="45" t="s">
        <v>196</v>
      </c>
      <c r="R136" s="45"/>
      <c r="S136" s="45"/>
      <c r="T136" s="45"/>
      <c r="U136" s="45"/>
      <c r="V136" s="44" t="s">
        <v>192</v>
      </c>
      <c r="W136" s="39"/>
      <c r="X136" s="39"/>
      <c r="Y136" s="39"/>
      <c r="Z136" s="39"/>
      <c r="AA136" s="39"/>
      <c r="AB136" s="39"/>
      <c r="AC136" s="39"/>
      <c r="AD136" s="39"/>
      <c r="AE136" s="40"/>
      <c r="AF136" s="34">
        <v>100</v>
      </c>
      <c r="AG136" s="34"/>
      <c r="AH136" s="34"/>
      <c r="AI136" s="34"/>
      <c r="AJ136" s="34"/>
      <c r="AK136" s="34">
        <v>0</v>
      </c>
      <c r="AL136" s="34"/>
      <c r="AM136" s="34"/>
      <c r="AN136" s="34"/>
      <c r="AO136" s="34"/>
      <c r="AP136" s="34">
        <f t="shared" si="3"/>
        <v>100</v>
      </c>
      <c r="AQ136" s="34"/>
      <c r="AR136" s="34"/>
      <c r="AS136" s="34"/>
      <c r="AT136" s="34"/>
      <c r="AU136" s="34">
        <v>100</v>
      </c>
      <c r="AV136" s="34"/>
      <c r="AW136" s="34"/>
      <c r="AX136" s="34"/>
      <c r="AY136" s="34"/>
      <c r="AZ136" s="34">
        <v>0</v>
      </c>
      <c r="BA136" s="34"/>
      <c r="BB136" s="34"/>
      <c r="BC136" s="34"/>
      <c r="BD136" s="34"/>
      <c r="BE136" s="34">
        <f t="shared" si="4"/>
        <v>100</v>
      </c>
      <c r="BF136" s="34"/>
      <c r="BG136" s="34"/>
      <c r="BH136" s="34"/>
      <c r="BI136" s="34"/>
    </row>
    <row r="138" spans="1:79" ht="14.25" customHeight="1">
      <c r="A138" s="65" t="s">
        <v>124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</row>
    <row r="139" spans="1:79" ht="15" customHeight="1">
      <c r="A139" s="81" t="s">
        <v>210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</row>
    <row r="140" spans="1:79" ht="12.95" customHeight="1">
      <c r="A140" s="83" t="s">
        <v>19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5"/>
      <c r="U140" s="45" t="s">
        <v>211</v>
      </c>
      <c r="V140" s="45"/>
      <c r="W140" s="45"/>
      <c r="X140" s="45"/>
      <c r="Y140" s="45"/>
      <c r="Z140" s="45"/>
      <c r="AA140" s="45"/>
      <c r="AB140" s="45"/>
      <c r="AC140" s="45"/>
      <c r="AD140" s="45"/>
      <c r="AE140" s="45" t="s">
        <v>214</v>
      </c>
      <c r="AF140" s="45"/>
      <c r="AG140" s="45"/>
      <c r="AH140" s="45"/>
      <c r="AI140" s="45"/>
      <c r="AJ140" s="45"/>
      <c r="AK140" s="45"/>
      <c r="AL140" s="45"/>
      <c r="AM140" s="45"/>
      <c r="AN140" s="45"/>
      <c r="AO140" s="45" t="s">
        <v>221</v>
      </c>
      <c r="AP140" s="45"/>
      <c r="AQ140" s="45"/>
      <c r="AR140" s="45"/>
      <c r="AS140" s="45"/>
      <c r="AT140" s="45"/>
      <c r="AU140" s="45"/>
      <c r="AV140" s="45"/>
      <c r="AW140" s="45"/>
      <c r="AX140" s="45"/>
      <c r="AY140" s="45" t="s">
        <v>232</v>
      </c>
      <c r="AZ140" s="45"/>
      <c r="BA140" s="45"/>
      <c r="BB140" s="45"/>
      <c r="BC140" s="45"/>
      <c r="BD140" s="45"/>
      <c r="BE140" s="45"/>
      <c r="BF140" s="45"/>
      <c r="BG140" s="45"/>
      <c r="BH140" s="45"/>
      <c r="BI140" s="45" t="s">
        <v>237</v>
      </c>
      <c r="BJ140" s="45"/>
      <c r="BK140" s="45"/>
      <c r="BL140" s="45"/>
      <c r="BM140" s="45"/>
      <c r="BN140" s="45"/>
      <c r="BO140" s="45"/>
      <c r="BP140" s="45"/>
      <c r="BQ140" s="45"/>
      <c r="BR140" s="45"/>
    </row>
    <row r="141" spans="1:79" ht="30" customHeight="1">
      <c r="A141" s="86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8"/>
      <c r="U141" s="45" t="s">
        <v>4</v>
      </c>
      <c r="V141" s="45"/>
      <c r="W141" s="45"/>
      <c r="X141" s="45"/>
      <c r="Y141" s="45"/>
      <c r="Z141" s="45" t="s">
        <v>3</v>
      </c>
      <c r="AA141" s="45"/>
      <c r="AB141" s="45"/>
      <c r="AC141" s="45"/>
      <c r="AD141" s="45"/>
      <c r="AE141" s="45" t="s">
        <v>4</v>
      </c>
      <c r="AF141" s="45"/>
      <c r="AG141" s="45"/>
      <c r="AH141" s="45"/>
      <c r="AI141" s="45"/>
      <c r="AJ141" s="45" t="s">
        <v>3</v>
      </c>
      <c r="AK141" s="45"/>
      <c r="AL141" s="45"/>
      <c r="AM141" s="45"/>
      <c r="AN141" s="45"/>
      <c r="AO141" s="45" t="s">
        <v>4</v>
      </c>
      <c r="AP141" s="45"/>
      <c r="AQ141" s="45"/>
      <c r="AR141" s="45"/>
      <c r="AS141" s="45"/>
      <c r="AT141" s="45" t="s">
        <v>3</v>
      </c>
      <c r="AU141" s="45"/>
      <c r="AV141" s="45"/>
      <c r="AW141" s="45"/>
      <c r="AX141" s="45"/>
      <c r="AY141" s="45" t="s">
        <v>4</v>
      </c>
      <c r="AZ141" s="45"/>
      <c r="BA141" s="45"/>
      <c r="BB141" s="45"/>
      <c r="BC141" s="45"/>
      <c r="BD141" s="45" t="s">
        <v>3</v>
      </c>
      <c r="BE141" s="45"/>
      <c r="BF141" s="45"/>
      <c r="BG141" s="45"/>
      <c r="BH141" s="45"/>
      <c r="BI141" s="45" t="s">
        <v>4</v>
      </c>
      <c r="BJ141" s="45"/>
      <c r="BK141" s="45"/>
      <c r="BL141" s="45"/>
      <c r="BM141" s="45"/>
      <c r="BN141" s="45" t="s">
        <v>3</v>
      </c>
      <c r="BO141" s="45"/>
      <c r="BP141" s="45"/>
      <c r="BQ141" s="45"/>
      <c r="BR141" s="45"/>
    </row>
    <row r="142" spans="1:79" ht="15" customHeight="1">
      <c r="A142" s="78">
        <v>1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/>
      <c r="U142" s="45">
        <v>2</v>
      </c>
      <c r="V142" s="45"/>
      <c r="W142" s="45"/>
      <c r="X142" s="45"/>
      <c r="Y142" s="45"/>
      <c r="Z142" s="45">
        <v>3</v>
      </c>
      <c r="AA142" s="45"/>
      <c r="AB142" s="45"/>
      <c r="AC142" s="45"/>
      <c r="AD142" s="45"/>
      <c r="AE142" s="45">
        <v>4</v>
      </c>
      <c r="AF142" s="45"/>
      <c r="AG142" s="45"/>
      <c r="AH142" s="45"/>
      <c r="AI142" s="45"/>
      <c r="AJ142" s="45">
        <v>5</v>
      </c>
      <c r="AK142" s="45"/>
      <c r="AL142" s="45"/>
      <c r="AM142" s="45"/>
      <c r="AN142" s="45"/>
      <c r="AO142" s="45">
        <v>6</v>
      </c>
      <c r="AP142" s="45"/>
      <c r="AQ142" s="45"/>
      <c r="AR142" s="45"/>
      <c r="AS142" s="45"/>
      <c r="AT142" s="45">
        <v>7</v>
      </c>
      <c r="AU142" s="45"/>
      <c r="AV142" s="45"/>
      <c r="AW142" s="45"/>
      <c r="AX142" s="45"/>
      <c r="AY142" s="45">
        <v>8</v>
      </c>
      <c r="AZ142" s="45"/>
      <c r="BA142" s="45"/>
      <c r="BB142" s="45"/>
      <c r="BC142" s="45"/>
      <c r="BD142" s="45">
        <v>9</v>
      </c>
      <c r="BE142" s="45"/>
      <c r="BF142" s="45"/>
      <c r="BG142" s="45"/>
      <c r="BH142" s="45"/>
      <c r="BI142" s="45">
        <v>10</v>
      </c>
      <c r="BJ142" s="45"/>
      <c r="BK142" s="45"/>
      <c r="BL142" s="45"/>
      <c r="BM142" s="45"/>
      <c r="BN142" s="45">
        <v>11</v>
      </c>
      <c r="BO142" s="45"/>
      <c r="BP142" s="45"/>
      <c r="BQ142" s="45"/>
      <c r="BR142" s="45"/>
    </row>
    <row r="143" spans="1:79" s="1" customFormat="1" ht="15.75" hidden="1" customHeight="1">
      <c r="A143" s="96" t="s">
        <v>57</v>
      </c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8"/>
      <c r="U143" s="69" t="s">
        <v>65</v>
      </c>
      <c r="V143" s="69"/>
      <c r="W143" s="69"/>
      <c r="X143" s="69"/>
      <c r="Y143" s="69"/>
      <c r="Z143" s="67" t="s">
        <v>66</v>
      </c>
      <c r="AA143" s="67"/>
      <c r="AB143" s="67"/>
      <c r="AC143" s="67"/>
      <c r="AD143" s="67"/>
      <c r="AE143" s="69" t="s">
        <v>67</v>
      </c>
      <c r="AF143" s="69"/>
      <c r="AG143" s="69"/>
      <c r="AH143" s="69"/>
      <c r="AI143" s="69"/>
      <c r="AJ143" s="67" t="s">
        <v>68</v>
      </c>
      <c r="AK143" s="67"/>
      <c r="AL143" s="67"/>
      <c r="AM143" s="67"/>
      <c r="AN143" s="67"/>
      <c r="AO143" s="69" t="s">
        <v>58</v>
      </c>
      <c r="AP143" s="69"/>
      <c r="AQ143" s="69"/>
      <c r="AR143" s="69"/>
      <c r="AS143" s="69"/>
      <c r="AT143" s="67" t="s">
        <v>59</v>
      </c>
      <c r="AU143" s="67"/>
      <c r="AV143" s="67"/>
      <c r="AW143" s="67"/>
      <c r="AX143" s="67"/>
      <c r="AY143" s="69" t="s">
        <v>60</v>
      </c>
      <c r="AZ143" s="69"/>
      <c r="BA143" s="69"/>
      <c r="BB143" s="69"/>
      <c r="BC143" s="69"/>
      <c r="BD143" s="67" t="s">
        <v>61</v>
      </c>
      <c r="BE143" s="67"/>
      <c r="BF143" s="67"/>
      <c r="BG143" s="67"/>
      <c r="BH143" s="67"/>
      <c r="BI143" s="69" t="s">
        <v>62</v>
      </c>
      <c r="BJ143" s="69"/>
      <c r="BK143" s="69"/>
      <c r="BL143" s="69"/>
      <c r="BM143" s="69"/>
      <c r="BN143" s="67" t="s">
        <v>63</v>
      </c>
      <c r="BO143" s="67"/>
      <c r="BP143" s="67"/>
      <c r="BQ143" s="67"/>
      <c r="BR143" s="67"/>
      <c r="CA143" t="s">
        <v>41</v>
      </c>
    </row>
    <row r="144" spans="1:79" s="6" customFormat="1" ht="12.75" customHeight="1">
      <c r="A144" s="41" t="s">
        <v>147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5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CA144" s="6" t="s">
        <v>42</v>
      </c>
    </row>
    <row r="145" spans="1:79" s="25" customFormat="1" ht="38.25" customHeight="1">
      <c r="A145" s="38" t="s">
        <v>198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40"/>
      <c r="U145" s="43" t="s">
        <v>173</v>
      </c>
      <c r="V145" s="43"/>
      <c r="W145" s="43"/>
      <c r="X145" s="43"/>
      <c r="Y145" s="43"/>
      <c r="Z145" s="43"/>
      <c r="AA145" s="43"/>
      <c r="AB145" s="43"/>
      <c r="AC145" s="43"/>
      <c r="AD145" s="43"/>
      <c r="AE145" s="43" t="s">
        <v>173</v>
      </c>
      <c r="AF145" s="43"/>
      <c r="AG145" s="43"/>
      <c r="AH145" s="43"/>
      <c r="AI145" s="43"/>
      <c r="AJ145" s="43"/>
      <c r="AK145" s="43"/>
      <c r="AL145" s="43"/>
      <c r="AM145" s="43"/>
      <c r="AN145" s="43"/>
      <c r="AO145" s="43" t="s">
        <v>173</v>
      </c>
      <c r="AP145" s="43"/>
      <c r="AQ145" s="43"/>
      <c r="AR145" s="43"/>
      <c r="AS145" s="43"/>
      <c r="AT145" s="43"/>
      <c r="AU145" s="43"/>
      <c r="AV145" s="43"/>
      <c r="AW145" s="43"/>
      <c r="AX145" s="43"/>
      <c r="AY145" s="43" t="s">
        <v>173</v>
      </c>
      <c r="AZ145" s="43"/>
      <c r="BA145" s="43"/>
      <c r="BB145" s="43"/>
      <c r="BC145" s="43"/>
      <c r="BD145" s="43"/>
      <c r="BE145" s="43"/>
      <c r="BF145" s="43"/>
      <c r="BG145" s="43"/>
      <c r="BH145" s="43"/>
      <c r="BI145" s="43" t="s">
        <v>173</v>
      </c>
      <c r="BJ145" s="43"/>
      <c r="BK145" s="43"/>
      <c r="BL145" s="43"/>
      <c r="BM145" s="43"/>
      <c r="BN145" s="43"/>
      <c r="BO145" s="43"/>
      <c r="BP145" s="43"/>
      <c r="BQ145" s="43"/>
      <c r="BR145" s="43"/>
    </row>
    <row r="148" spans="1:79" ht="14.25" customHeight="1">
      <c r="A148" s="65" t="s">
        <v>125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</row>
    <row r="149" spans="1:79" ht="15" customHeight="1">
      <c r="A149" s="83" t="s">
        <v>6</v>
      </c>
      <c r="B149" s="84"/>
      <c r="C149" s="84"/>
      <c r="D149" s="83" t="s">
        <v>10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5"/>
      <c r="W149" s="45" t="s">
        <v>211</v>
      </c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 t="s">
        <v>215</v>
      </c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 t="s">
        <v>226</v>
      </c>
      <c r="AV149" s="45"/>
      <c r="AW149" s="45"/>
      <c r="AX149" s="45"/>
      <c r="AY149" s="45"/>
      <c r="AZ149" s="45"/>
      <c r="BA149" s="45" t="s">
        <v>233</v>
      </c>
      <c r="BB149" s="45"/>
      <c r="BC149" s="45"/>
      <c r="BD149" s="45"/>
      <c r="BE149" s="45"/>
      <c r="BF149" s="45"/>
      <c r="BG149" s="45" t="s">
        <v>242</v>
      </c>
      <c r="BH149" s="45"/>
      <c r="BI149" s="45"/>
      <c r="BJ149" s="45"/>
      <c r="BK149" s="45"/>
      <c r="BL149" s="45"/>
    </row>
    <row r="150" spans="1:79" ht="15" customHeight="1">
      <c r="A150" s="99"/>
      <c r="B150" s="100"/>
      <c r="C150" s="100"/>
      <c r="D150" s="99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1"/>
      <c r="W150" s="45" t="s">
        <v>4</v>
      </c>
      <c r="X150" s="45"/>
      <c r="Y150" s="45"/>
      <c r="Z150" s="45"/>
      <c r="AA150" s="45"/>
      <c r="AB150" s="45"/>
      <c r="AC150" s="45" t="s">
        <v>3</v>
      </c>
      <c r="AD150" s="45"/>
      <c r="AE150" s="45"/>
      <c r="AF150" s="45"/>
      <c r="AG150" s="45"/>
      <c r="AH150" s="45"/>
      <c r="AI150" s="45" t="s">
        <v>4</v>
      </c>
      <c r="AJ150" s="45"/>
      <c r="AK150" s="45"/>
      <c r="AL150" s="45"/>
      <c r="AM150" s="45"/>
      <c r="AN150" s="45"/>
      <c r="AO150" s="45" t="s">
        <v>3</v>
      </c>
      <c r="AP150" s="45"/>
      <c r="AQ150" s="45"/>
      <c r="AR150" s="45"/>
      <c r="AS150" s="45"/>
      <c r="AT150" s="45"/>
      <c r="AU150" s="71" t="s">
        <v>4</v>
      </c>
      <c r="AV150" s="71"/>
      <c r="AW150" s="71"/>
      <c r="AX150" s="71" t="s">
        <v>3</v>
      </c>
      <c r="AY150" s="71"/>
      <c r="AZ150" s="71"/>
      <c r="BA150" s="71" t="s">
        <v>4</v>
      </c>
      <c r="BB150" s="71"/>
      <c r="BC150" s="71"/>
      <c r="BD150" s="71" t="s">
        <v>3</v>
      </c>
      <c r="BE150" s="71"/>
      <c r="BF150" s="71"/>
      <c r="BG150" s="71" t="s">
        <v>4</v>
      </c>
      <c r="BH150" s="71"/>
      <c r="BI150" s="71"/>
      <c r="BJ150" s="71" t="s">
        <v>3</v>
      </c>
      <c r="BK150" s="71"/>
      <c r="BL150" s="71"/>
    </row>
    <row r="151" spans="1:79" ht="57" customHeight="1">
      <c r="A151" s="86"/>
      <c r="B151" s="87"/>
      <c r="C151" s="87"/>
      <c r="D151" s="8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8"/>
      <c r="W151" s="45" t="s">
        <v>12</v>
      </c>
      <c r="X151" s="45"/>
      <c r="Y151" s="45"/>
      <c r="Z151" s="45" t="s">
        <v>11</v>
      </c>
      <c r="AA151" s="45"/>
      <c r="AB151" s="45"/>
      <c r="AC151" s="45" t="s">
        <v>12</v>
      </c>
      <c r="AD151" s="45"/>
      <c r="AE151" s="45"/>
      <c r="AF151" s="45" t="s">
        <v>11</v>
      </c>
      <c r="AG151" s="45"/>
      <c r="AH151" s="45"/>
      <c r="AI151" s="45" t="s">
        <v>12</v>
      </c>
      <c r="AJ151" s="45"/>
      <c r="AK151" s="45"/>
      <c r="AL151" s="45" t="s">
        <v>11</v>
      </c>
      <c r="AM151" s="45"/>
      <c r="AN151" s="45"/>
      <c r="AO151" s="45" t="s">
        <v>12</v>
      </c>
      <c r="AP151" s="45"/>
      <c r="AQ151" s="45"/>
      <c r="AR151" s="45" t="s">
        <v>11</v>
      </c>
      <c r="AS151" s="45"/>
      <c r="AT151" s="45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</row>
    <row r="152" spans="1:79" ht="15" customHeight="1">
      <c r="A152" s="78">
        <v>1</v>
      </c>
      <c r="B152" s="79"/>
      <c r="C152" s="79"/>
      <c r="D152" s="78">
        <v>2</v>
      </c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80"/>
      <c r="W152" s="45">
        <v>3</v>
      </c>
      <c r="X152" s="45"/>
      <c r="Y152" s="45"/>
      <c r="Z152" s="45">
        <v>4</v>
      </c>
      <c r="AA152" s="45"/>
      <c r="AB152" s="45"/>
      <c r="AC152" s="45">
        <v>5</v>
      </c>
      <c r="AD152" s="45"/>
      <c r="AE152" s="45"/>
      <c r="AF152" s="45">
        <v>6</v>
      </c>
      <c r="AG152" s="45"/>
      <c r="AH152" s="45"/>
      <c r="AI152" s="45">
        <v>7</v>
      </c>
      <c r="AJ152" s="45"/>
      <c r="AK152" s="45"/>
      <c r="AL152" s="45">
        <v>8</v>
      </c>
      <c r="AM152" s="45"/>
      <c r="AN152" s="45"/>
      <c r="AO152" s="45">
        <v>9</v>
      </c>
      <c r="AP152" s="45"/>
      <c r="AQ152" s="45"/>
      <c r="AR152" s="45">
        <v>10</v>
      </c>
      <c r="AS152" s="45"/>
      <c r="AT152" s="45"/>
      <c r="AU152" s="45">
        <v>11</v>
      </c>
      <c r="AV152" s="45"/>
      <c r="AW152" s="45"/>
      <c r="AX152" s="45">
        <v>12</v>
      </c>
      <c r="AY152" s="45"/>
      <c r="AZ152" s="45"/>
      <c r="BA152" s="45">
        <v>13</v>
      </c>
      <c r="BB152" s="45"/>
      <c r="BC152" s="45"/>
      <c r="BD152" s="45">
        <v>14</v>
      </c>
      <c r="BE152" s="45"/>
      <c r="BF152" s="45"/>
      <c r="BG152" s="45">
        <v>15</v>
      </c>
      <c r="BH152" s="45"/>
      <c r="BI152" s="45"/>
      <c r="BJ152" s="45">
        <v>16</v>
      </c>
      <c r="BK152" s="45"/>
      <c r="BL152" s="45"/>
    </row>
    <row r="153" spans="1:79" s="1" customFormat="1" ht="12.75" hidden="1" customHeight="1">
      <c r="A153" s="96" t="s">
        <v>69</v>
      </c>
      <c r="B153" s="97"/>
      <c r="C153" s="97"/>
      <c r="D153" s="96" t="s">
        <v>57</v>
      </c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8"/>
      <c r="W153" s="69" t="s">
        <v>72</v>
      </c>
      <c r="X153" s="69"/>
      <c r="Y153" s="69"/>
      <c r="Z153" s="69" t="s">
        <v>73</v>
      </c>
      <c r="AA153" s="69"/>
      <c r="AB153" s="69"/>
      <c r="AC153" s="67" t="s">
        <v>74</v>
      </c>
      <c r="AD153" s="67"/>
      <c r="AE153" s="67"/>
      <c r="AF153" s="67" t="s">
        <v>75</v>
      </c>
      <c r="AG153" s="67"/>
      <c r="AH153" s="67"/>
      <c r="AI153" s="69" t="s">
        <v>76</v>
      </c>
      <c r="AJ153" s="69"/>
      <c r="AK153" s="69"/>
      <c r="AL153" s="69" t="s">
        <v>77</v>
      </c>
      <c r="AM153" s="69"/>
      <c r="AN153" s="69"/>
      <c r="AO153" s="67" t="s">
        <v>104</v>
      </c>
      <c r="AP153" s="67"/>
      <c r="AQ153" s="67"/>
      <c r="AR153" s="67" t="s">
        <v>78</v>
      </c>
      <c r="AS153" s="67"/>
      <c r="AT153" s="67"/>
      <c r="AU153" s="69" t="s">
        <v>105</v>
      </c>
      <c r="AV153" s="69"/>
      <c r="AW153" s="69"/>
      <c r="AX153" s="67" t="s">
        <v>106</v>
      </c>
      <c r="AY153" s="67"/>
      <c r="AZ153" s="67"/>
      <c r="BA153" s="69" t="s">
        <v>107</v>
      </c>
      <c r="BB153" s="69"/>
      <c r="BC153" s="69"/>
      <c r="BD153" s="67" t="s">
        <v>108</v>
      </c>
      <c r="BE153" s="67"/>
      <c r="BF153" s="67"/>
      <c r="BG153" s="69" t="s">
        <v>109</v>
      </c>
      <c r="BH153" s="69"/>
      <c r="BI153" s="69"/>
      <c r="BJ153" s="67" t="s">
        <v>110</v>
      </c>
      <c r="BK153" s="67"/>
      <c r="BL153" s="67"/>
      <c r="CA153" s="1" t="s">
        <v>103</v>
      </c>
    </row>
    <row r="154" spans="1:79" s="25" customFormat="1" ht="12.75" customHeight="1">
      <c r="A154" s="36">
        <v>1</v>
      </c>
      <c r="B154" s="37"/>
      <c r="C154" s="37"/>
      <c r="D154" s="38" t="s">
        <v>199</v>
      </c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0"/>
      <c r="W154" s="34">
        <v>0</v>
      </c>
      <c r="X154" s="34"/>
      <c r="Y154" s="34"/>
      <c r="Z154" s="34">
        <v>0</v>
      </c>
      <c r="AA154" s="34"/>
      <c r="AB154" s="34"/>
      <c r="AC154" s="34">
        <v>0</v>
      </c>
      <c r="AD154" s="34"/>
      <c r="AE154" s="34"/>
      <c r="AF154" s="34">
        <v>0</v>
      </c>
      <c r="AG154" s="34"/>
      <c r="AH154" s="34"/>
      <c r="AI154" s="34">
        <v>0</v>
      </c>
      <c r="AJ154" s="34"/>
      <c r="AK154" s="34"/>
      <c r="AL154" s="34">
        <v>0</v>
      </c>
      <c r="AM154" s="34"/>
      <c r="AN154" s="34"/>
      <c r="AO154" s="34">
        <v>0</v>
      </c>
      <c r="AP154" s="34"/>
      <c r="AQ154" s="34"/>
      <c r="AR154" s="34">
        <v>0</v>
      </c>
      <c r="AS154" s="34"/>
      <c r="AT154" s="34"/>
      <c r="AU154" s="34">
        <v>1</v>
      </c>
      <c r="AV154" s="34"/>
      <c r="AW154" s="34"/>
      <c r="AX154" s="34">
        <v>0</v>
      </c>
      <c r="AY154" s="34"/>
      <c r="AZ154" s="34"/>
      <c r="BA154" s="34">
        <v>1</v>
      </c>
      <c r="BB154" s="34"/>
      <c r="BC154" s="34"/>
      <c r="BD154" s="34">
        <v>0</v>
      </c>
      <c r="BE154" s="34"/>
      <c r="BF154" s="34"/>
      <c r="BG154" s="34">
        <v>1</v>
      </c>
      <c r="BH154" s="34"/>
      <c r="BI154" s="34"/>
      <c r="BJ154" s="34">
        <v>0</v>
      </c>
      <c r="BK154" s="34"/>
      <c r="BL154" s="34"/>
      <c r="CA154" s="25" t="s">
        <v>43</v>
      </c>
    </row>
    <row r="155" spans="1:79" s="6" customFormat="1" ht="12.75" customHeight="1">
      <c r="A155" s="41">
        <v>2</v>
      </c>
      <c r="B155" s="42"/>
      <c r="C155" s="42"/>
      <c r="D155" s="28" t="s">
        <v>200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30"/>
      <c r="W155" s="35">
        <v>0</v>
      </c>
      <c r="X155" s="35"/>
      <c r="Y155" s="35"/>
      <c r="Z155" s="35">
        <v>0</v>
      </c>
      <c r="AA155" s="35"/>
      <c r="AB155" s="35"/>
      <c r="AC155" s="35">
        <v>0</v>
      </c>
      <c r="AD155" s="35"/>
      <c r="AE155" s="35"/>
      <c r="AF155" s="35">
        <v>0</v>
      </c>
      <c r="AG155" s="35"/>
      <c r="AH155" s="35"/>
      <c r="AI155" s="35">
        <v>0</v>
      </c>
      <c r="AJ155" s="35"/>
      <c r="AK155" s="35"/>
      <c r="AL155" s="35">
        <v>0</v>
      </c>
      <c r="AM155" s="35"/>
      <c r="AN155" s="35"/>
      <c r="AO155" s="35">
        <v>0</v>
      </c>
      <c r="AP155" s="35"/>
      <c r="AQ155" s="35"/>
      <c r="AR155" s="35">
        <v>0</v>
      </c>
      <c r="AS155" s="35"/>
      <c r="AT155" s="35"/>
      <c r="AU155" s="35">
        <v>1</v>
      </c>
      <c r="AV155" s="35"/>
      <c r="AW155" s="35"/>
      <c r="AX155" s="35">
        <v>0</v>
      </c>
      <c r="AY155" s="35"/>
      <c r="AZ155" s="35"/>
      <c r="BA155" s="35">
        <v>1</v>
      </c>
      <c r="BB155" s="35"/>
      <c r="BC155" s="35"/>
      <c r="BD155" s="35">
        <v>0</v>
      </c>
      <c r="BE155" s="35"/>
      <c r="BF155" s="35"/>
      <c r="BG155" s="35">
        <v>1</v>
      </c>
      <c r="BH155" s="35"/>
      <c r="BI155" s="35"/>
      <c r="BJ155" s="35">
        <v>0</v>
      </c>
      <c r="BK155" s="35"/>
      <c r="BL155" s="35"/>
    </row>
    <row r="156" spans="1:79" s="25" customFormat="1" ht="25.5" customHeight="1">
      <c r="A156" s="36">
        <v>3</v>
      </c>
      <c r="B156" s="37"/>
      <c r="C156" s="37"/>
      <c r="D156" s="38" t="s">
        <v>201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0"/>
      <c r="W156" s="34" t="s">
        <v>173</v>
      </c>
      <c r="X156" s="34"/>
      <c r="Y156" s="34"/>
      <c r="Z156" s="34" t="s">
        <v>173</v>
      </c>
      <c r="AA156" s="34"/>
      <c r="AB156" s="34"/>
      <c r="AC156" s="34"/>
      <c r="AD156" s="34"/>
      <c r="AE156" s="34"/>
      <c r="AF156" s="34"/>
      <c r="AG156" s="34"/>
      <c r="AH156" s="34"/>
      <c r="AI156" s="34" t="s">
        <v>173</v>
      </c>
      <c r="AJ156" s="34"/>
      <c r="AK156" s="34"/>
      <c r="AL156" s="34" t="s">
        <v>173</v>
      </c>
      <c r="AM156" s="34"/>
      <c r="AN156" s="34"/>
      <c r="AO156" s="34"/>
      <c r="AP156" s="34"/>
      <c r="AQ156" s="34"/>
      <c r="AR156" s="34"/>
      <c r="AS156" s="34"/>
      <c r="AT156" s="34"/>
      <c r="AU156" s="34" t="s">
        <v>173</v>
      </c>
      <c r="AV156" s="34"/>
      <c r="AW156" s="34"/>
      <c r="AX156" s="34"/>
      <c r="AY156" s="34"/>
      <c r="AZ156" s="34"/>
      <c r="BA156" s="34" t="s">
        <v>173</v>
      </c>
      <c r="BB156" s="34"/>
      <c r="BC156" s="34"/>
      <c r="BD156" s="34"/>
      <c r="BE156" s="34"/>
      <c r="BF156" s="34"/>
      <c r="BG156" s="34" t="s">
        <v>173</v>
      </c>
      <c r="BH156" s="34"/>
      <c r="BI156" s="34"/>
      <c r="BJ156" s="34"/>
      <c r="BK156" s="34"/>
      <c r="BL156" s="34"/>
    </row>
    <row r="159" spans="1:79" ht="14.25" customHeight="1">
      <c r="A159" s="65" t="s">
        <v>153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</row>
    <row r="160" spans="1:79" ht="14.25" customHeight="1">
      <c r="A160" s="65" t="s">
        <v>227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</row>
    <row r="161" spans="1:79" ht="15" customHeight="1">
      <c r="A161" s="70" t="s">
        <v>210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</row>
    <row r="162" spans="1:79" ht="15" customHeight="1">
      <c r="A162" s="45" t="s">
        <v>6</v>
      </c>
      <c r="B162" s="45"/>
      <c r="C162" s="45"/>
      <c r="D162" s="45"/>
      <c r="E162" s="45"/>
      <c r="F162" s="45"/>
      <c r="G162" s="45" t="s">
        <v>126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 t="s">
        <v>13</v>
      </c>
      <c r="U162" s="45"/>
      <c r="V162" s="45"/>
      <c r="W162" s="45"/>
      <c r="X162" s="45"/>
      <c r="Y162" s="45"/>
      <c r="Z162" s="45"/>
      <c r="AA162" s="78" t="s">
        <v>211</v>
      </c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5"/>
      <c r="AP162" s="78" t="s">
        <v>214</v>
      </c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80"/>
      <c r="BE162" s="78" t="s">
        <v>221</v>
      </c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80"/>
    </row>
    <row r="163" spans="1:79" ht="32.1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 t="s">
        <v>4</v>
      </c>
      <c r="AB163" s="45"/>
      <c r="AC163" s="45"/>
      <c r="AD163" s="45"/>
      <c r="AE163" s="45"/>
      <c r="AF163" s="45" t="s">
        <v>3</v>
      </c>
      <c r="AG163" s="45"/>
      <c r="AH163" s="45"/>
      <c r="AI163" s="45"/>
      <c r="AJ163" s="45"/>
      <c r="AK163" s="45" t="s">
        <v>89</v>
      </c>
      <c r="AL163" s="45"/>
      <c r="AM163" s="45"/>
      <c r="AN163" s="45"/>
      <c r="AO163" s="45"/>
      <c r="AP163" s="45" t="s">
        <v>4</v>
      </c>
      <c r="AQ163" s="45"/>
      <c r="AR163" s="45"/>
      <c r="AS163" s="45"/>
      <c r="AT163" s="45"/>
      <c r="AU163" s="45" t="s">
        <v>3</v>
      </c>
      <c r="AV163" s="45"/>
      <c r="AW163" s="45"/>
      <c r="AX163" s="45"/>
      <c r="AY163" s="45"/>
      <c r="AZ163" s="45" t="s">
        <v>96</v>
      </c>
      <c r="BA163" s="45"/>
      <c r="BB163" s="45"/>
      <c r="BC163" s="45"/>
      <c r="BD163" s="45"/>
      <c r="BE163" s="45" t="s">
        <v>4</v>
      </c>
      <c r="BF163" s="45"/>
      <c r="BG163" s="45"/>
      <c r="BH163" s="45"/>
      <c r="BI163" s="45"/>
      <c r="BJ163" s="45" t="s">
        <v>3</v>
      </c>
      <c r="BK163" s="45"/>
      <c r="BL163" s="45"/>
      <c r="BM163" s="45"/>
      <c r="BN163" s="45"/>
      <c r="BO163" s="45" t="s">
        <v>127</v>
      </c>
      <c r="BP163" s="45"/>
      <c r="BQ163" s="45"/>
      <c r="BR163" s="45"/>
      <c r="BS163" s="45"/>
    </row>
    <row r="164" spans="1:79" ht="15" customHeight="1">
      <c r="A164" s="45">
        <v>1</v>
      </c>
      <c r="B164" s="45"/>
      <c r="C164" s="45"/>
      <c r="D164" s="45"/>
      <c r="E164" s="45"/>
      <c r="F164" s="45"/>
      <c r="G164" s="45">
        <v>2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>
        <v>3</v>
      </c>
      <c r="U164" s="45"/>
      <c r="V164" s="45"/>
      <c r="W164" s="45"/>
      <c r="X164" s="45"/>
      <c r="Y164" s="45"/>
      <c r="Z164" s="45"/>
      <c r="AA164" s="45">
        <v>4</v>
      </c>
      <c r="AB164" s="45"/>
      <c r="AC164" s="45"/>
      <c r="AD164" s="45"/>
      <c r="AE164" s="45"/>
      <c r="AF164" s="45">
        <v>5</v>
      </c>
      <c r="AG164" s="45"/>
      <c r="AH164" s="45"/>
      <c r="AI164" s="45"/>
      <c r="AJ164" s="45"/>
      <c r="AK164" s="45">
        <v>6</v>
      </c>
      <c r="AL164" s="45"/>
      <c r="AM164" s="45"/>
      <c r="AN164" s="45"/>
      <c r="AO164" s="45"/>
      <c r="AP164" s="45">
        <v>7</v>
      </c>
      <c r="AQ164" s="45"/>
      <c r="AR164" s="45"/>
      <c r="AS164" s="45"/>
      <c r="AT164" s="45"/>
      <c r="AU164" s="45">
        <v>8</v>
      </c>
      <c r="AV164" s="45"/>
      <c r="AW164" s="45"/>
      <c r="AX164" s="45"/>
      <c r="AY164" s="45"/>
      <c r="AZ164" s="45">
        <v>9</v>
      </c>
      <c r="BA164" s="45"/>
      <c r="BB164" s="45"/>
      <c r="BC164" s="45"/>
      <c r="BD164" s="45"/>
      <c r="BE164" s="45">
        <v>10</v>
      </c>
      <c r="BF164" s="45"/>
      <c r="BG164" s="45"/>
      <c r="BH164" s="45"/>
      <c r="BI164" s="45"/>
      <c r="BJ164" s="45">
        <v>11</v>
      </c>
      <c r="BK164" s="45"/>
      <c r="BL164" s="45"/>
      <c r="BM164" s="45"/>
      <c r="BN164" s="45"/>
      <c r="BO164" s="45">
        <v>12</v>
      </c>
      <c r="BP164" s="45"/>
      <c r="BQ164" s="45"/>
      <c r="BR164" s="45"/>
      <c r="BS164" s="45"/>
    </row>
    <row r="165" spans="1:79" s="1" customFormat="1" ht="15" hidden="1" customHeight="1">
      <c r="A165" s="69" t="s">
        <v>69</v>
      </c>
      <c r="B165" s="69"/>
      <c r="C165" s="69"/>
      <c r="D165" s="69"/>
      <c r="E165" s="69"/>
      <c r="F165" s="69"/>
      <c r="G165" s="68" t="s">
        <v>57</v>
      </c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 t="s">
        <v>79</v>
      </c>
      <c r="U165" s="68"/>
      <c r="V165" s="68"/>
      <c r="W165" s="68"/>
      <c r="X165" s="68"/>
      <c r="Y165" s="68"/>
      <c r="Z165" s="68"/>
      <c r="AA165" s="67" t="s">
        <v>65</v>
      </c>
      <c r="AB165" s="67"/>
      <c r="AC165" s="67"/>
      <c r="AD165" s="67"/>
      <c r="AE165" s="67"/>
      <c r="AF165" s="67" t="s">
        <v>66</v>
      </c>
      <c r="AG165" s="67"/>
      <c r="AH165" s="67"/>
      <c r="AI165" s="67"/>
      <c r="AJ165" s="67"/>
      <c r="AK165" s="89" t="s">
        <v>122</v>
      </c>
      <c r="AL165" s="89"/>
      <c r="AM165" s="89"/>
      <c r="AN165" s="89"/>
      <c r="AO165" s="89"/>
      <c r="AP165" s="67" t="s">
        <v>67</v>
      </c>
      <c r="AQ165" s="67"/>
      <c r="AR165" s="67"/>
      <c r="AS165" s="67"/>
      <c r="AT165" s="67"/>
      <c r="AU165" s="67" t="s">
        <v>68</v>
      </c>
      <c r="AV165" s="67"/>
      <c r="AW165" s="67"/>
      <c r="AX165" s="67"/>
      <c r="AY165" s="67"/>
      <c r="AZ165" s="89" t="s">
        <v>122</v>
      </c>
      <c r="BA165" s="89"/>
      <c r="BB165" s="89"/>
      <c r="BC165" s="89"/>
      <c r="BD165" s="89"/>
      <c r="BE165" s="67" t="s">
        <v>58</v>
      </c>
      <c r="BF165" s="67"/>
      <c r="BG165" s="67"/>
      <c r="BH165" s="67"/>
      <c r="BI165" s="67"/>
      <c r="BJ165" s="67" t="s">
        <v>59</v>
      </c>
      <c r="BK165" s="67"/>
      <c r="BL165" s="67"/>
      <c r="BM165" s="67"/>
      <c r="BN165" s="67"/>
      <c r="BO165" s="89" t="s">
        <v>122</v>
      </c>
      <c r="BP165" s="89"/>
      <c r="BQ165" s="89"/>
      <c r="BR165" s="89"/>
      <c r="BS165" s="89"/>
      <c r="CA165" s="1" t="s">
        <v>44</v>
      </c>
    </row>
    <row r="166" spans="1:79" s="25" customFormat="1" ht="45" customHeight="1">
      <c r="A166" s="90">
        <v>1</v>
      </c>
      <c r="B166" s="90"/>
      <c r="C166" s="90"/>
      <c r="D166" s="90"/>
      <c r="E166" s="90"/>
      <c r="F166" s="90"/>
      <c r="G166" s="38" t="s">
        <v>202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  <c r="T166" s="91" t="s">
        <v>203</v>
      </c>
      <c r="U166" s="92"/>
      <c r="V166" s="92"/>
      <c r="W166" s="92"/>
      <c r="X166" s="92"/>
      <c r="Y166" s="92"/>
      <c r="Z166" s="93"/>
      <c r="AA166" s="43">
        <v>0</v>
      </c>
      <c r="AB166" s="43"/>
      <c r="AC166" s="43"/>
      <c r="AD166" s="43"/>
      <c r="AE166" s="43"/>
      <c r="AF166" s="43">
        <v>0</v>
      </c>
      <c r="AG166" s="43"/>
      <c r="AH166" s="43"/>
      <c r="AI166" s="43"/>
      <c r="AJ166" s="43"/>
      <c r="AK166" s="43">
        <f>IF(ISNUMBER(AA166),AA166,0)+IF(ISNUMBER(AF166),AF166,0)</f>
        <v>0</v>
      </c>
      <c r="AL166" s="43"/>
      <c r="AM166" s="43"/>
      <c r="AN166" s="43"/>
      <c r="AO166" s="43"/>
      <c r="AP166" s="43">
        <v>0</v>
      </c>
      <c r="AQ166" s="43"/>
      <c r="AR166" s="43"/>
      <c r="AS166" s="43"/>
      <c r="AT166" s="43"/>
      <c r="AU166" s="43">
        <v>0</v>
      </c>
      <c r="AV166" s="43"/>
      <c r="AW166" s="43"/>
      <c r="AX166" s="43"/>
      <c r="AY166" s="43"/>
      <c r="AZ166" s="43">
        <f>IF(ISNUMBER(AP166),AP166,0)+IF(ISNUMBER(AU166),AU166,0)</f>
        <v>0</v>
      </c>
      <c r="BA166" s="43"/>
      <c r="BB166" s="43"/>
      <c r="BC166" s="43"/>
      <c r="BD166" s="43"/>
      <c r="BE166" s="43">
        <v>118437</v>
      </c>
      <c r="BF166" s="43"/>
      <c r="BG166" s="43"/>
      <c r="BH166" s="43"/>
      <c r="BI166" s="43"/>
      <c r="BJ166" s="43">
        <v>0</v>
      </c>
      <c r="BK166" s="43"/>
      <c r="BL166" s="43"/>
      <c r="BM166" s="43"/>
      <c r="BN166" s="43"/>
      <c r="BO166" s="43">
        <f>IF(ISNUMBER(BE166),BE166,0)+IF(ISNUMBER(BJ166),BJ166,0)</f>
        <v>118437</v>
      </c>
      <c r="BP166" s="43"/>
      <c r="BQ166" s="43"/>
      <c r="BR166" s="43"/>
      <c r="BS166" s="43"/>
      <c r="CA166" s="25" t="s">
        <v>45</v>
      </c>
    </row>
    <row r="167" spans="1:79" s="6" customFormat="1" ht="12.75" customHeight="1">
      <c r="A167" s="27"/>
      <c r="B167" s="27"/>
      <c r="C167" s="27"/>
      <c r="D167" s="27"/>
      <c r="E167" s="27"/>
      <c r="F167" s="27"/>
      <c r="G167" s="28" t="s">
        <v>147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1"/>
      <c r="U167" s="32"/>
      <c r="V167" s="32"/>
      <c r="W167" s="32"/>
      <c r="X167" s="32"/>
      <c r="Y167" s="32"/>
      <c r="Z167" s="33"/>
      <c r="AA167" s="26">
        <v>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0</v>
      </c>
      <c r="AL167" s="26"/>
      <c r="AM167" s="26"/>
      <c r="AN167" s="26"/>
      <c r="AO167" s="26"/>
      <c r="AP167" s="26">
        <v>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0</v>
      </c>
      <c r="BA167" s="26"/>
      <c r="BB167" s="26"/>
      <c r="BC167" s="26"/>
      <c r="BD167" s="26"/>
      <c r="BE167" s="26">
        <v>118437</v>
      </c>
      <c r="BF167" s="26"/>
      <c r="BG167" s="26"/>
      <c r="BH167" s="26"/>
      <c r="BI167" s="26"/>
      <c r="BJ167" s="26">
        <v>0</v>
      </c>
      <c r="BK167" s="26"/>
      <c r="BL167" s="26"/>
      <c r="BM167" s="26"/>
      <c r="BN167" s="26"/>
      <c r="BO167" s="26">
        <f>IF(ISNUMBER(BE167),BE167,0)+IF(ISNUMBER(BJ167),BJ167,0)</f>
        <v>118437</v>
      </c>
      <c r="BP167" s="26"/>
      <c r="BQ167" s="26"/>
      <c r="BR167" s="26"/>
      <c r="BS167" s="26"/>
    </row>
    <row r="169" spans="1:79" ht="13.5" customHeight="1">
      <c r="A169" s="65" t="s">
        <v>243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</row>
    <row r="170" spans="1:79" ht="15" customHeight="1">
      <c r="A170" s="81" t="s">
        <v>210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</row>
    <row r="171" spans="1:79" ht="15" customHeight="1">
      <c r="A171" s="45" t="s">
        <v>6</v>
      </c>
      <c r="B171" s="45"/>
      <c r="C171" s="45"/>
      <c r="D171" s="45"/>
      <c r="E171" s="45"/>
      <c r="F171" s="45"/>
      <c r="G171" s="45" t="s">
        <v>126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 t="s">
        <v>13</v>
      </c>
      <c r="U171" s="45"/>
      <c r="V171" s="45"/>
      <c r="W171" s="45"/>
      <c r="X171" s="45"/>
      <c r="Y171" s="45"/>
      <c r="Z171" s="45"/>
      <c r="AA171" s="78" t="s">
        <v>232</v>
      </c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5"/>
      <c r="AP171" s="78" t="s">
        <v>237</v>
      </c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80"/>
    </row>
    <row r="172" spans="1:79" ht="32.1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 t="s">
        <v>4</v>
      </c>
      <c r="AB172" s="45"/>
      <c r="AC172" s="45"/>
      <c r="AD172" s="45"/>
      <c r="AE172" s="45"/>
      <c r="AF172" s="45" t="s">
        <v>3</v>
      </c>
      <c r="AG172" s="45"/>
      <c r="AH172" s="45"/>
      <c r="AI172" s="45"/>
      <c r="AJ172" s="45"/>
      <c r="AK172" s="45" t="s">
        <v>89</v>
      </c>
      <c r="AL172" s="45"/>
      <c r="AM172" s="45"/>
      <c r="AN172" s="45"/>
      <c r="AO172" s="45"/>
      <c r="AP172" s="45" t="s">
        <v>4</v>
      </c>
      <c r="AQ172" s="45"/>
      <c r="AR172" s="45"/>
      <c r="AS172" s="45"/>
      <c r="AT172" s="45"/>
      <c r="AU172" s="45" t="s">
        <v>3</v>
      </c>
      <c r="AV172" s="45"/>
      <c r="AW172" s="45"/>
      <c r="AX172" s="45"/>
      <c r="AY172" s="45"/>
      <c r="AZ172" s="45" t="s">
        <v>96</v>
      </c>
      <c r="BA172" s="45"/>
      <c r="BB172" s="45"/>
      <c r="BC172" s="45"/>
      <c r="BD172" s="45"/>
    </row>
    <row r="173" spans="1:79" ht="15" customHeight="1">
      <c r="A173" s="45">
        <v>1</v>
      </c>
      <c r="B173" s="45"/>
      <c r="C173" s="45"/>
      <c r="D173" s="45"/>
      <c r="E173" s="45"/>
      <c r="F173" s="45"/>
      <c r="G173" s="45">
        <v>2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>
        <v>3</v>
      </c>
      <c r="U173" s="45"/>
      <c r="V173" s="45"/>
      <c r="W173" s="45"/>
      <c r="X173" s="45"/>
      <c r="Y173" s="45"/>
      <c r="Z173" s="45"/>
      <c r="AA173" s="45">
        <v>4</v>
      </c>
      <c r="AB173" s="45"/>
      <c r="AC173" s="45"/>
      <c r="AD173" s="45"/>
      <c r="AE173" s="45"/>
      <c r="AF173" s="45">
        <v>5</v>
      </c>
      <c r="AG173" s="45"/>
      <c r="AH173" s="45"/>
      <c r="AI173" s="45"/>
      <c r="AJ173" s="45"/>
      <c r="AK173" s="45">
        <v>6</v>
      </c>
      <c r="AL173" s="45"/>
      <c r="AM173" s="45"/>
      <c r="AN173" s="45"/>
      <c r="AO173" s="45"/>
      <c r="AP173" s="45">
        <v>7</v>
      </c>
      <c r="AQ173" s="45"/>
      <c r="AR173" s="45"/>
      <c r="AS173" s="45"/>
      <c r="AT173" s="45"/>
      <c r="AU173" s="45">
        <v>8</v>
      </c>
      <c r="AV173" s="45"/>
      <c r="AW173" s="45"/>
      <c r="AX173" s="45"/>
      <c r="AY173" s="45"/>
      <c r="AZ173" s="45">
        <v>9</v>
      </c>
      <c r="BA173" s="45"/>
      <c r="BB173" s="45"/>
      <c r="BC173" s="45"/>
      <c r="BD173" s="45"/>
    </row>
    <row r="174" spans="1:79" s="1" customFormat="1" ht="12" hidden="1" customHeight="1">
      <c r="A174" s="69" t="s">
        <v>69</v>
      </c>
      <c r="B174" s="69"/>
      <c r="C174" s="69"/>
      <c r="D174" s="69"/>
      <c r="E174" s="69"/>
      <c r="F174" s="69"/>
      <c r="G174" s="68" t="s">
        <v>57</v>
      </c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 t="s">
        <v>79</v>
      </c>
      <c r="U174" s="68"/>
      <c r="V174" s="68"/>
      <c r="W174" s="68"/>
      <c r="X174" s="68"/>
      <c r="Y174" s="68"/>
      <c r="Z174" s="68"/>
      <c r="AA174" s="67" t="s">
        <v>60</v>
      </c>
      <c r="AB174" s="67"/>
      <c r="AC174" s="67"/>
      <c r="AD174" s="67"/>
      <c r="AE174" s="67"/>
      <c r="AF174" s="67" t="s">
        <v>61</v>
      </c>
      <c r="AG174" s="67"/>
      <c r="AH174" s="67"/>
      <c r="AI174" s="67"/>
      <c r="AJ174" s="67"/>
      <c r="AK174" s="89" t="s">
        <v>122</v>
      </c>
      <c r="AL174" s="89"/>
      <c r="AM174" s="89"/>
      <c r="AN174" s="89"/>
      <c r="AO174" s="89"/>
      <c r="AP174" s="67" t="s">
        <v>62</v>
      </c>
      <c r="AQ174" s="67"/>
      <c r="AR174" s="67"/>
      <c r="AS174" s="67"/>
      <c r="AT174" s="67"/>
      <c r="AU174" s="67" t="s">
        <v>63</v>
      </c>
      <c r="AV174" s="67"/>
      <c r="AW174" s="67"/>
      <c r="AX174" s="67"/>
      <c r="AY174" s="67"/>
      <c r="AZ174" s="89" t="s">
        <v>122</v>
      </c>
      <c r="BA174" s="89"/>
      <c r="BB174" s="89"/>
      <c r="BC174" s="89"/>
      <c r="BD174" s="89"/>
      <c r="CA174" s="1" t="s">
        <v>46</v>
      </c>
    </row>
    <row r="175" spans="1:79" s="25" customFormat="1" ht="45" customHeight="1">
      <c r="A175" s="90">
        <v>1</v>
      </c>
      <c r="B175" s="90"/>
      <c r="C175" s="90"/>
      <c r="D175" s="90"/>
      <c r="E175" s="90"/>
      <c r="F175" s="90"/>
      <c r="G175" s="38" t="s">
        <v>202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40"/>
      <c r="T175" s="91" t="s">
        <v>203</v>
      </c>
      <c r="U175" s="92"/>
      <c r="V175" s="92"/>
      <c r="W175" s="92"/>
      <c r="X175" s="92"/>
      <c r="Y175" s="92"/>
      <c r="Z175" s="93"/>
      <c r="AA175" s="43">
        <v>127912</v>
      </c>
      <c r="AB175" s="43"/>
      <c r="AC175" s="43"/>
      <c r="AD175" s="43"/>
      <c r="AE175" s="43"/>
      <c r="AF175" s="43">
        <v>0</v>
      </c>
      <c r="AG175" s="43"/>
      <c r="AH175" s="43"/>
      <c r="AI175" s="43"/>
      <c r="AJ175" s="43"/>
      <c r="AK175" s="43">
        <f>IF(ISNUMBER(AA175),AA175,0)+IF(ISNUMBER(AF175),AF175,0)</f>
        <v>127912</v>
      </c>
      <c r="AL175" s="43"/>
      <c r="AM175" s="43"/>
      <c r="AN175" s="43"/>
      <c r="AO175" s="43"/>
      <c r="AP175" s="43">
        <v>135715</v>
      </c>
      <c r="AQ175" s="43"/>
      <c r="AR175" s="43"/>
      <c r="AS175" s="43"/>
      <c r="AT175" s="43"/>
      <c r="AU175" s="43">
        <v>0</v>
      </c>
      <c r="AV175" s="43"/>
      <c r="AW175" s="43"/>
      <c r="AX175" s="43"/>
      <c r="AY175" s="43"/>
      <c r="AZ175" s="43">
        <f>IF(ISNUMBER(AP175),AP175,0)+IF(ISNUMBER(AU175),AU175,0)</f>
        <v>135715</v>
      </c>
      <c r="BA175" s="43"/>
      <c r="BB175" s="43"/>
      <c r="BC175" s="43"/>
      <c r="BD175" s="43"/>
      <c r="CA175" s="25" t="s">
        <v>47</v>
      </c>
    </row>
    <row r="176" spans="1:79" s="6" customFormat="1">
      <c r="A176" s="27"/>
      <c r="B176" s="27"/>
      <c r="C176" s="27"/>
      <c r="D176" s="27"/>
      <c r="E176" s="27"/>
      <c r="F176" s="27"/>
      <c r="G176" s="28" t="s">
        <v>147</v>
      </c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30"/>
      <c r="T176" s="31"/>
      <c r="U176" s="32"/>
      <c r="V176" s="32"/>
      <c r="W176" s="32"/>
      <c r="X176" s="32"/>
      <c r="Y176" s="32"/>
      <c r="Z176" s="33"/>
      <c r="AA176" s="26">
        <v>127912</v>
      </c>
      <c r="AB176" s="26"/>
      <c r="AC176" s="26"/>
      <c r="AD176" s="26"/>
      <c r="AE176" s="26"/>
      <c r="AF176" s="26">
        <v>0</v>
      </c>
      <c r="AG176" s="26"/>
      <c r="AH176" s="26"/>
      <c r="AI176" s="26"/>
      <c r="AJ176" s="26"/>
      <c r="AK176" s="26">
        <f>IF(ISNUMBER(AA176),AA176,0)+IF(ISNUMBER(AF176),AF176,0)</f>
        <v>127912</v>
      </c>
      <c r="AL176" s="26"/>
      <c r="AM176" s="26"/>
      <c r="AN176" s="26"/>
      <c r="AO176" s="26"/>
      <c r="AP176" s="26">
        <v>135715</v>
      </c>
      <c r="AQ176" s="26"/>
      <c r="AR176" s="26"/>
      <c r="AS176" s="26"/>
      <c r="AT176" s="26"/>
      <c r="AU176" s="26">
        <v>0</v>
      </c>
      <c r="AV176" s="26"/>
      <c r="AW176" s="26"/>
      <c r="AX176" s="26"/>
      <c r="AY176" s="26"/>
      <c r="AZ176" s="26">
        <f>IF(ISNUMBER(AP176),AP176,0)+IF(ISNUMBER(AU176),AU176,0)</f>
        <v>135715</v>
      </c>
      <c r="BA176" s="26"/>
      <c r="BB176" s="26"/>
      <c r="BC176" s="26"/>
      <c r="BD176" s="26"/>
    </row>
    <row r="179" spans="1:79" ht="14.25" customHeight="1">
      <c r="A179" s="65" t="s">
        <v>244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</row>
    <row r="180" spans="1:79" ht="15" customHeight="1">
      <c r="A180" s="81" t="s">
        <v>210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</row>
    <row r="181" spans="1:79" ht="23.1" customHeight="1">
      <c r="A181" s="45" t="s">
        <v>128</v>
      </c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83" t="s">
        <v>129</v>
      </c>
      <c r="O181" s="84"/>
      <c r="P181" s="84"/>
      <c r="Q181" s="84"/>
      <c r="R181" s="84"/>
      <c r="S181" s="84"/>
      <c r="T181" s="84"/>
      <c r="U181" s="85"/>
      <c r="V181" s="83" t="s">
        <v>130</v>
      </c>
      <c r="W181" s="84"/>
      <c r="X181" s="84"/>
      <c r="Y181" s="84"/>
      <c r="Z181" s="85"/>
      <c r="AA181" s="45" t="s">
        <v>211</v>
      </c>
      <c r="AB181" s="45"/>
      <c r="AC181" s="45"/>
      <c r="AD181" s="45"/>
      <c r="AE181" s="45"/>
      <c r="AF181" s="45"/>
      <c r="AG181" s="45"/>
      <c r="AH181" s="45"/>
      <c r="AI181" s="45"/>
      <c r="AJ181" s="45" t="s">
        <v>214</v>
      </c>
      <c r="AK181" s="45"/>
      <c r="AL181" s="45"/>
      <c r="AM181" s="45"/>
      <c r="AN181" s="45"/>
      <c r="AO181" s="45"/>
      <c r="AP181" s="45"/>
      <c r="AQ181" s="45"/>
      <c r="AR181" s="45"/>
      <c r="AS181" s="45" t="s">
        <v>221</v>
      </c>
      <c r="AT181" s="45"/>
      <c r="AU181" s="45"/>
      <c r="AV181" s="45"/>
      <c r="AW181" s="45"/>
      <c r="AX181" s="45"/>
      <c r="AY181" s="45"/>
      <c r="AZ181" s="45"/>
      <c r="BA181" s="45"/>
      <c r="BB181" s="45" t="s">
        <v>232</v>
      </c>
      <c r="BC181" s="45"/>
      <c r="BD181" s="45"/>
      <c r="BE181" s="45"/>
      <c r="BF181" s="45"/>
      <c r="BG181" s="45"/>
      <c r="BH181" s="45"/>
      <c r="BI181" s="45"/>
      <c r="BJ181" s="45"/>
      <c r="BK181" s="45" t="s">
        <v>237</v>
      </c>
      <c r="BL181" s="45"/>
      <c r="BM181" s="45"/>
      <c r="BN181" s="45"/>
      <c r="BO181" s="45"/>
      <c r="BP181" s="45"/>
      <c r="BQ181" s="45"/>
      <c r="BR181" s="45"/>
      <c r="BS181" s="45"/>
    </row>
    <row r="182" spans="1:79" ht="95.2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86"/>
      <c r="O182" s="87"/>
      <c r="P182" s="87"/>
      <c r="Q182" s="87"/>
      <c r="R182" s="87"/>
      <c r="S182" s="87"/>
      <c r="T182" s="87"/>
      <c r="U182" s="88"/>
      <c r="V182" s="86"/>
      <c r="W182" s="87"/>
      <c r="X182" s="87"/>
      <c r="Y182" s="87"/>
      <c r="Z182" s="88"/>
      <c r="AA182" s="71" t="s">
        <v>133</v>
      </c>
      <c r="AB182" s="71"/>
      <c r="AC182" s="71"/>
      <c r="AD182" s="71"/>
      <c r="AE182" s="71"/>
      <c r="AF182" s="71" t="s">
        <v>134</v>
      </c>
      <c r="AG182" s="71"/>
      <c r="AH182" s="71"/>
      <c r="AI182" s="71"/>
      <c r="AJ182" s="71" t="s">
        <v>133</v>
      </c>
      <c r="AK182" s="71"/>
      <c r="AL182" s="71"/>
      <c r="AM182" s="71"/>
      <c r="AN182" s="71"/>
      <c r="AO182" s="71" t="s">
        <v>134</v>
      </c>
      <c r="AP182" s="71"/>
      <c r="AQ182" s="71"/>
      <c r="AR182" s="71"/>
      <c r="AS182" s="71" t="s">
        <v>133</v>
      </c>
      <c r="AT182" s="71"/>
      <c r="AU182" s="71"/>
      <c r="AV182" s="71"/>
      <c r="AW182" s="71"/>
      <c r="AX182" s="71" t="s">
        <v>134</v>
      </c>
      <c r="AY182" s="71"/>
      <c r="AZ182" s="71"/>
      <c r="BA182" s="71"/>
      <c r="BB182" s="71" t="s">
        <v>133</v>
      </c>
      <c r="BC182" s="71"/>
      <c r="BD182" s="71"/>
      <c r="BE182" s="71"/>
      <c r="BF182" s="71"/>
      <c r="BG182" s="71" t="s">
        <v>134</v>
      </c>
      <c r="BH182" s="71"/>
      <c r="BI182" s="71"/>
      <c r="BJ182" s="71"/>
      <c r="BK182" s="71" t="s">
        <v>133</v>
      </c>
      <c r="BL182" s="71"/>
      <c r="BM182" s="71"/>
      <c r="BN182" s="71"/>
      <c r="BO182" s="71"/>
      <c r="BP182" s="71" t="s">
        <v>134</v>
      </c>
      <c r="BQ182" s="71"/>
      <c r="BR182" s="71"/>
      <c r="BS182" s="71"/>
    </row>
    <row r="183" spans="1:79" ht="15" customHeight="1">
      <c r="A183" s="45">
        <v>1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78">
        <v>2</v>
      </c>
      <c r="O183" s="79"/>
      <c r="P183" s="79"/>
      <c r="Q183" s="79"/>
      <c r="R183" s="79"/>
      <c r="S183" s="79"/>
      <c r="T183" s="79"/>
      <c r="U183" s="80"/>
      <c r="V183" s="45">
        <v>3</v>
      </c>
      <c r="W183" s="45"/>
      <c r="X183" s="45"/>
      <c r="Y183" s="45"/>
      <c r="Z183" s="45"/>
      <c r="AA183" s="45">
        <v>4</v>
      </c>
      <c r="AB183" s="45"/>
      <c r="AC183" s="45"/>
      <c r="AD183" s="45"/>
      <c r="AE183" s="45"/>
      <c r="AF183" s="45">
        <v>5</v>
      </c>
      <c r="AG183" s="45"/>
      <c r="AH183" s="45"/>
      <c r="AI183" s="45"/>
      <c r="AJ183" s="45">
        <v>6</v>
      </c>
      <c r="AK183" s="45"/>
      <c r="AL183" s="45"/>
      <c r="AM183" s="45"/>
      <c r="AN183" s="45"/>
      <c r="AO183" s="45">
        <v>7</v>
      </c>
      <c r="AP183" s="45"/>
      <c r="AQ183" s="45"/>
      <c r="AR183" s="45"/>
      <c r="AS183" s="45">
        <v>8</v>
      </c>
      <c r="AT183" s="45"/>
      <c r="AU183" s="45"/>
      <c r="AV183" s="45"/>
      <c r="AW183" s="45"/>
      <c r="AX183" s="45">
        <v>9</v>
      </c>
      <c r="AY183" s="45"/>
      <c r="AZ183" s="45"/>
      <c r="BA183" s="45"/>
      <c r="BB183" s="45">
        <v>10</v>
      </c>
      <c r="BC183" s="45"/>
      <c r="BD183" s="45"/>
      <c r="BE183" s="45"/>
      <c r="BF183" s="45"/>
      <c r="BG183" s="45">
        <v>11</v>
      </c>
      <c r="BH183" s="45"/>
      <c r="BI183" s="45"/>
      <c r="BJ183" s="45"/>
      <c r="BK183" s="45">
        <v>12</v>
      </c>
      <c r="BL183" s="45"/>
      <c r="BM183" s="45"/>
      <c r="BN183" s="45"/>
      <c r="BO183" s="45"/>
      <c r="BP183" s="45">
        <v>13</v>
      </c>
      <c r="BQ183" s="45"/>
      <c r="BR183" s="45"/>
      <c r="BS183" s="45"/>
    </row>
    <row r="184" spans="1:79" s="1" customFormat="1" ht="12" hidden="1" customHeight="1">
      <c r="A184" s="68" t="s">
        <v>146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9" t="s">
        <v>131</v>
      </c>
      <c r="O184" s="69"/>
      <c r="P184" s="69"/>
      <c r="Q184" s="69"/>
      <c r="R184" s="69"/>
      <c r="S184" s="69"/>
      <c r="T184" s="69"/>
      <c r="U184" s="69"/>
      <c r="V184" s="69" t="s">
        <v>132</v>
      </c>
      <c r="W184" s="69"/>
      <c r="X184" s="69"/>
      <c r="Y184" s="69"/>
      <c r="Z184" s="69"/>
      <c r="AA184" s="67" t="s">
        <v>65</v>
      </c>
      <c r="AB184" s="67"/>
      <c r="AC184" s="67"/>
      <c r="AD184" s="67"/>
      <c r="AE184" s="67"/>
      <c r="AF184" s="67" t="s">
        <v>66</v>
      </c>
      <c r="AG184" s="67"/>
      <c r="AH184" s="67"/>
      <c r="AI184" s="67"/>
      <c r="AJ184" s="67" t="s">
        <v>67</v>
      </c>
      <c r="AK184" s="67"/>
      <c r="AL184" s="67"/>
      <c r="AM184" s="67"/>
      <c r="AN184" s="67"/>
      <c r="AO184" s="67" t="s">
        <v>68</v>
      </c>
      <c r="AP184" s="67"/>
      <c r="AQ184" s="67"/>
      <c r="AR184" s="67"/>
      <c r="AS184" s="67" t="s">
        <v>58</v>
      </c>
      <c r="AT184" s="67"/>
      <c r="AU184" s="67"/>
      <c r="AV184" s="67"/>
      <c r="AW184" s="67"/>
      <c r="AX184" s="67" t="s">
        <v>59</v>
      </c>
      <c r="AY184" s="67"/>
      <c r="AZ184" s="67"/>
      <c r="BA184" s="67"/>
      <c r="BB184" s="67" t="s">
        <v>60</v>
      </c>
      <c r="BC184" s="67"/>
      <c r="BD184" s="67"/>
      <c r="BE184" s="67"/>
      <c r="BF184" s="67"/>
      <c r="BG184" s="67" t="s">
        <v>61</v>
      </c>
      <c r="BH184" s="67"/>
      <c r="BI184" s="67"/>
      <c r="BJ184" s="67"/>
      <c r="BK184" s="67" t="s">
        <v>62</v>
      </c>
      <c r="BL184" s="67"/>
      <c r="BM184" s="67"/>
      <c r="BN184" s="67"/>
      <c r="BO184" s="67"/>
      <c r="BP184" s="67" t="s">
        <v>63</v>
      </c>
      <c r="BQ184" s="67"/>
      <c r="BR184" s="67"/>
      <c r="BS184" s="67"/>
      <c r="CA184" s="1" t="s">
        <v>48</v>
      </c>
    </row>
    <row r="185" spans="1:79" s="6" customFormat="1" ht="12.75" customHeight="1">
      <c r="A185" s="64" t="s">
        <v>147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41"/>
      <c r="O185" s="42"/>
      <c r="P185" s="42"/>
      <c r="Q185" s="42"/>
      <c r="R185" s="42"/>
      <c r="S185" s="42"/>
      <c r="T185" s="42"/>
      <c r="U185" s="56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3"/>
      <c r="BQ185" s="74"/>
      <c r="BR185" s="74"/>
      <c r="BS185" s="75"/>
      <c r="CA185" s="6" t="s">
        <v>49</v>
      </c>
    </row>
    <row r="188" spans="1:79" ht="35.25" customHeight="1">
      <c r="A188" s="65" t="s">
        <v>245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</row>
    <row r="189" spans="1:79" ht="1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</row>
    <row r="190" spans="1:79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2" spans="1:79" ht="28.5" customHeight="1">
      <c r="A192" s="76" t="s">
        <v>228</v>
      </c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</row>
    <row r="193" spans="1:79" ht="14.25" customHeight="1">
      <c r="A193" s="65" t="s">
        <v>212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</row>
    <row r="194" spans="1:79" ht="15" customHeight="1">
      <c r="A194" s="70" t="s">
        <v>210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</row>
    <row r="195" spans="1:79" ht="42.95" customHeight="1">
      <c r="A195" s="71" t="s">
        <v>135</v>
      </c>
      <c r="B195" s="71"/>
      <c r="C195" s="71"/>
      <c r="D195" s="71"/>
      <c r="E195" s="71"/>
      <c r="F195" s="71"/>
      <c r="G195" s="45" t="s">
        <v>19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 t="s">
        <v>15</v>
      </c>
      <c r="U195" s="45"/>
      <c r="V195" s="45"/>
      <c r="W195" s="45"/>
      <c r="X195" s="45"/>
      <c r="Y195" s="45"/>
      <c r="Z195" s="45" t="s">
        <v>14</v>
      </c>
      <c r="AA195" s="45"/>
      <c r="AB195" s="45"/>
      <c r="AC195" s="45"/>
      <c r="AD195" s="45"/>
      <c r="AE195" s="45" t="s">
        <v>136</v>
      </c>
      <c r="AF195" s="45"/>
      <c r="AG195" s="45"/>
      <c r="AH195" s="45"/>
      <c r="AI195" s="45"/>
      <c r="AJ195" s="45"/>
      <c r="AK195" s="45" t="s">
        <v>137</v>
      </c>
      <c r="AL195" s="45"/>
      <c r="AM195" s="45"/>
      <c r="AN195" s="45"/>
      <c r="AO195" s="45"/>
      <c r="AP195" s="45"/>
      <c r="AQ195" s="45" t="s">
        <v>138</v>
      </c>
      <c r="AR195" s="45"/>
      <c r="AS195" s="45"/>
      <c r="AT195" s="45"/>
      <c r="AU195" s="45"/>
      <c r="AV195" s="45"/>
      <c r="AW195" s="45" t="s">
        <v>98</v>
      </c>
      <c r="AX195" s="45"/>
      <c r="AY195" s="45"/>
      <c r="AZ195" s="45"/>
      <c r="BA195" s="45"/>
      <c r="BB195" s="45"/>
      <c r="BC195" s="45"/>
      <c r="BD195" s="45"/>
      <c r="BE195" s="45"/>
      <c r="BF195" s="45"/>
      <c r="BG195" s="45" t="s">
        <v>139</v>
      </c>
      <c r="BH195" s="45"/>
      <c r="BI195" s="45"/>
      <c r="BJ195" s="45"/>
      <c r="BK195" s="45"/>
      <c r="BL195" s="45"/>
    </row>
    <row r="196" spans="1:79" ht="39.950000000000003" customHeight="1">
      <c r="A196" s="71"/>
      <c r="B196" s="71"/>
      <c r="C196" s="71"/>
      <c r="D196" s="71"/>
      <c r="E196" s="71"/>
      <c r="F196" s="71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 t="s">
        <v>17</v>
      </c>
      <c r="AX196" s="45"/>
      <c r="AY196" s="45"/>
      <c r="AZ196" s="45"/>
      <c r="BA196" s="45"/>
      <c r="BB196" s="45" t="s">
        <v>16</v>
      </c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</row>
    <row r="197" spans="1:79" ht="15" customHeight="1">
      <c r="A197" s="45">
        <v>1</v>
      </c>
      <c r="B197" s="45"/>
      <c r="C197" s="45"/>
      <c r="D197" s="45"/>
      <c r="E197" s="45"/>
      <c r="F197" s="45"/>
      <c r="G197" s="45">
        <v>2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>
        <v>3</v>
      </c>
      <c r="U197" s="45"/>
      <c r="V197" s="45"/>
      <c r="W197" s="45"/>
      <c r="X197" s="45"/>
      <c r="Y197" s="45"/>
      <c r="Z197" s="45">
        <v>4</v>
      </c>
      <c r="AA197" s="45"/>
      <c r="AB197" s="45"/>
      <c r="AC197" s="45"/>
      <c r="AD197" s="45"/>
      <c r="AE197" s="45">
        <v>5</v>
      </c>
      <c r="AF197" s="45"/>
      <c r="AG197" s="45"/>
      <c r="AH197" s="45"/>
      <c r="AI197" s="45"/>
      <c r="AJ197" s="45"/>
      <c r="AK197" s="45">
        <v>6</v>
      </c>
      <c r="AL197" s="45"/>
      <c r="AM197" s="45"/>
      <c r="AN197" s="45"/>
      <c r="AO197" s="45"/>
      <c r="AP197" s="45"/>
      <c r="AQ197" s="45">
        <v>7</v>
      </c>
      <c r="AR197" s="45"/>
      <c r="AS197" s="45"/>
      <c r="AT197" s="45"/>
      <c r="AU197" s="45"/>
      <c r="AV197" s="45"/>
      <c r="AW197" s="45">
        <v>8</v>
      </c>
      <c r="AX197" s="45"/>
      <c r="AY197" s="45"/>
      <c r="AZ197" s="45"/>
      <c r="BA197" s="45"/>
      <c r="BB197" s="45">
        <v>9</v>
      </c>
      <c r="BC197" s="45"/>
      <c r="BD197" s="45"/>
      <c r="BE197" s="45"/>
      <c r="BF197" s="45"/>
      <c r="BG197" s="45">
        <v>10</v>
      </c>
      <c r="BH197" s="45"/>
      <c r="BI197" s="45"/>
      <c r="BJ197" s="45"/>
      <c r="BK197" s="45"/>
      <c r="BL197" s="45"/>
    </row>
    <row r="198" spans="1:79" s="1" customFormat="1" ht="12" hidden="1" customHeight="1">
      <c r="A198" s="69" t="s">
        <v>64</v>
      </c>
      <c r="B198" s="69"/>
      <c r="C198" s="69"/>
      <c r="D198" s="69"/>
      <c r="E198" s="69"/>
      <c r="F198" s="69"/>
      <c r="G198" s="68" t="s">
        <v>57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7" t="s">
        <v>80</v>
      </c>
      <c r="U198" s="67"/>
      <c r="V198" s="67"/>
      <c r="W198" s="67"/>
      <c r="X198" s="67"/>
      <c r="Y198" s="67"/>
      <c r="Z198" s="67" t="s">
        <v>81</v>
      </c>
      <c r="AA198" s="67"/>
      <c r="AB198" s="67"/>
      <c r="AC198" s="67"/>
      <c r="AD198" s="67"/>
      <c r="AE198" s="67" t="s">
        <v>82</v>
      </c>
      <c r="AF198" s="67"/>
      <c r="AG198" s="67"/>
      <c r="AH198" s="67"/>
      <c r="AI198" s="67"/>
      <c r="AJ198" s="67"/>
      <c r="AK198" s="67" t="s">
        <v>83</v>
      </c>
      <c r="AL198" s="67"/>
      <c r="AM198" s="67"/>
      <c r="AN198" s="67"/>
      <c r="AO198" s="67"/>
      <c r="AP198" s="67"/>
      <c r="AQ198" s="72" t="s">
        <v>99</v>
      </c>
      <c r="AR198" s="67"/>
      <c r="AS198" s="67"/>
      <c r="AT198" s="67"/>
      <c r="AU198" s="67"/>
      <c r="AV198" s="67"/>
      <c r="AW198" s="67" t="s">
        <v>84</v>
      </c>
      <c r="AX198" s="67"/>
      <c r="AY198" s="67"/>
      <c r="AZ198" s="67"/>
      <c r="BA198" s="67"/>
      <c r="BB198" s="67" t="s">
        <v>85</v>
      </c>
      <c r="BC198" s="67"/>
      <c r="BD198" s="67"/>
      <c r="BE198" s="67"/>
      <c r="BF198" s="67"/>
      <c r="BG198" s="72" t="s">
        <v>100</v>
      </c>
      <c r="BH198" s="67"/>
      <c r="BI198" s="67"/>
      <c r="BJ198" s="67"/>
      <c r="BK198" s="67"/>
      <c r="BL198" s="67"/>
      <c r="CA198" s="1" t="s">
        <v>50</v>
      </c>
    </row>
    <row r="199" spans="1:79" s="6" customFormat="1" ht="12.75" customHeight="1">
      <c r="A199" s="27"/>
      <c r="B199" s="27"/>
      <c r="C199" s="27"/>
      <c r="D199" s="27"/>
      <c r="E199" s="27"/>
      <c r="F199" s="27"/>
      <c r="G199" s="64" t="s">
        <v>147</v>
      </c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>
        <f>IF(ISNUMBER(AK199),AK199,0)-IF(ISNUMBER(AE199),AE199,0)</f>
        <v>0</v>
      </c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>
        <f>IF(ISNUMBER(Z199),Z199,0)+IF(ISNUMBER(AK199),AK199,0)</f>
        <v>0</v>
      </c>
      <c r="BH199" s="26"/>
      <c r="BI199" s="26"/>
      <c r="BJ199" s="26"/>
      <c r="BK199" s="26"/>
      <c r="BL199" s="26"/>
      <c r="CA199" s="6" t="s">
        <v>51</v>
      </c>
    </row>
    <row r="201" spans="1:79" ht="14.25" customHeight="1">
      <c r="A201" s="65" t="s">
        <v>229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</row>
    <row r="202" spans="1:79" ht="15" customHeight="1">
      <c r="A202" s="70" t="s">
        <v>210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</row>
    <row r="203" spans="1:79" ht="18" customHeight="1">
      <c r="A203" s="45" t="s">
        <v>135</v>
      </c>
      <c r="B203" s="45"/>
      <c r="C203" s="45"/>
      <c r="D203" s="45"/>
      <c r="E203" s="45"/>
      <c r="F203" s="45"/>
      <c r="G203" s="45" t="s">
        <v>19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 t="s">
        <v>216</v>
      </c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 t="s">
        <v>226</v>
      </c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</row>
    <row r="204" spans="1:79" ht="42.9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 t="s">
        <v>140</v>
      </c>
      <c r="R204" s="45"/>
      <c r="S204" s="45"/>
      <c r="T204" s="45"/>
      <c r="U204" s="45"/>
      <c r="V204" s="71" t="s">
        <v>141</v>
      </c>
      <c r="W204" s="71"/>
      <c r="X204" s="71"/>
      <c r="Y204" s="71"/>
      <c r="Z204" s="45" t="s">
        <v>142</v>
      </c>
      <c r="AA204" s="45"/>
      <c r="AB204" s="45"/>
      <c r="AC204" s="45"/>
      <c r="AD204" s="45"/>
      <c r="AE204" s="45"/>
      <c r="AF204" s="45"/>
      <c r="AG204" s="45"/>
      <c r="AH204" s="45"/>
      <c r="AI204" s="45"/>
      <c r="AJ204" s="45" t="s">
        <v>143</v>
      </c>
      <c r="AK204" s="45"/>
      <c r="AL204" s="45"/>
      <c r="AM204" s="45"/>
      <c r="AN204" s="45"/>
      <c r="AO204" s="45" t="s">
        <v>20</v>
      </c>
      <c r="AP204" s="45"/>
      <c r="AQ204" s="45"/>
      <c r="AR204" s="45"/>
      <c r="AS204" s="45"/>
      <c r="AT204" s="71" t="s">
        <v>144</v>
      </c>
      <c r="AU204" s="71"/>
      <c r="AV204" s="71"/>
      <c r="AW204" s="71"/>
      <c r="AX204" s="45" t="s">
        <v>142</v>
      </c>
      <c r="AY204" s="45"/>
      <c r="AZ204" s="45"/>
      <c r="BA204" s="45"/>
      <c r="BB204" s="45"/>
      <c r="BC204" s="45"/>
      <c r="BD204" s="45"/>
      <c r="BE204" s="45"/>
      <c r="BF204" s="45"/>
      <c r="BG204" s="45"/>
      <c r="BH204" s="45" t="s">
        <v>145</v>
      </c>
      <c r="BI204" s="45"/>
      <c r="BJ204" s="45"/>
      <c r="BK204" s="45"/>
      <c r="BL204" s="45"/>
    </row>
    <row r="205" spans="1:79" ht="63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71"/>
      <c r="W205" s="71"/>
      <c r="X205" s="71"/>
      <c r="Y205" s="71"/>
      <c r="Z205" s="45" t="s">
        <v>17</v>
      </c>
      <c r="AA205" s="45"/>
      <c r="AB205" s="45"/>
      <c r="AC205" s="45"/>
      <c r="AD205" s="45"/>
      <c r="AE205" s="45" t="s">
        <v>16</v>
      </c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71"/>
      <c r="AU205" s="71"/>
      <c r="AV205" s="71"/>
      <c r="AW205" s="71"/>
      <c r="AX205" s="45" t="s">
        <v>17</v>
      </c>
      <c r="AY205" s="45"/>
      <c r="AZ205" s="45"/>
      <c r="BA205" s="45"/>
      <c r="BB205" s="45"/>
      <c r="BC205" s="45" t="s">
        <v>16</v>
      </c>
      <c r="BD205" s="45"/>
      <c r="BE205" s="45"/>
      <c r="BF205" s="45"/>
      <c r="BG205" s="45"/>
      <c r="BH205" s="45"/>
      <c r="BI205" s="45"/>
      <c r="BJ205" s="45"/>
      <c r="BK205" s="45"/>
      <c r="BL205" s="45"/>
    </row>
    <row r="206" spans="1:79" ht="15" customHeight="1">
      <c r="A206" s="45">
        <v>1</v>
      </c>
      <c r="B206" s="45"/>
      <c r="C206" s="45"/>
      <c r="D206" s="45"/>
      <c r="E206" s="45"/>
      <c r="F206" s="45"/>
      <c r="G206" s="45">
        <v>2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>
        <v>3</v>
      </c>
      <c r="R206" s="45"/>
      <c r="S206" s="45"/>
      <c r="T206" s="45"/>
      <c r="U206" s="45"/>
      <c r="V206" s="45">
        <v>4</v>
      </c>
      <c r="W206" s="45"/>
      <c r="X206" s="45"/>
      <c r="Y206" s="45"/>
      <c r="Z206" s="45">
        <v>5</v>
      </c>
      <c r="AA206" s="45"/>
      <c r="AB206" s="45"/>
      <c r="AC206" s="45"/>
      <c r="AD206" s="45"/>
      <c r="AE206" s="45">
        <v>6</v>
      </c>
      <c r="AF206" s="45"/>
      <c r="AG206" s="45"/>
      <c r="AH206" s="45"/>
      <c r="AI206" s="45"/>
      <c r="AJ206" s="45">
        <v>7</v>
      </c>
      <c r="AK206" s="45"/>
      <c r="AL206" s="45"/>
      <c r="AM206" s="45"/>
      <c r="AN206" s="45"/>
      <c r="AO206" s="45">
        <v>8</v>
      </c>
      <c r="AP206" s="45"/>
      <c r="AQ206" s="45"/>
      <c r="AR206" s="45"/>
      <c r="AS206" s="45"/>
      <c r="AT206" s="45">
        <v>9</v>
      </c>
      <c r="AU206" s="45"/>
      <c r="AV206" s="45"/>
      <c r="AW206" s="45"/>
      <c r="AX206" s="45">
        <v>10</v>
      </c>
      <c r="AY206" s="45"/>
      <c r="AZ206" s="45"/>
      <c r="BA206" s="45"/>
      <c r="BB206" s="45"/>
      <c r="BC206" s="45">
        <v>11</v>
      </c>
      <c r="BD206" s="45"/>
      <c r="BE206" s="45"/>
      <c r="BF206" s="45"/>
      <c r="BG206" s="45"/>
      <c r="BH206" s="45">
        <v>12</v>
      </c>
      <c r="BI206" s="45"/>
      <c r="BJ206" s="45"/>
      <c r="BK206" s="45"/>
      <c r="BL206" s="45"/>
    </row>
    <row r="207" spans="1:79" s="1" customFormat="1" ht="12" hidden="1" customHeight="1">
      <c r="A207" s="69" t="s">
        <v>64</v>
      </c>
      <c r="B207" s="69"/>
      <c r="C207" s="69"/>
      <c r="D207" s="69"/>
      <c r="E207" s="69"/>
      <c r="F207" s="69"/>
      <c r="G207" s="68" t="s">
        <v>57</v>
      </c>
      <c r="H207" s="68"/>
      <c r="I207" s="68"/>
      <c r="J207" s="68"/>
      <c r="K207" s="68"/>
      <c r="L207" s="68"/>
      <c r="M207" s="68"/>
      <c r="N207" s="68"/>
      <c r="O207" s="68"/>
      <c r="P207" s="68"/>
      <c r="Q207" s="67" t="s">
        <v>80</v>
      </c>
      <c r="R207" s="67"/>
      <c r="S207" s="67"/>
      <c r="T207" s="67"/>
      <c r="U207" s="67"/>
      <c r="V207" s="67" t="s">
        <v>81</v>
      </c>
      <c r="W207" s="67"/>
      <c r="X207" s="67"/>
      <c r="Y207" s="67"/>
      <c r="Z207" s="67" t="s">
        <v>82</v>
      </c>
      <c r="AA207" s="67"/>
      <c r="AB207" s="67"/>
      <c r="AC207" s="67"/>
      <c r="AD207" s="67"/>
      <c r="AE207" s="67" t="s">
        <v>83</v>
      </c>
      <c r="AF207" s="67"/>
      <c r="AG207" s="67"/>
      <c r="AH207" s="67"/>
      <c r="AI207" s="67"/>
      <c r="AJ207" s="72" t="s">
        <v>101</v>
      </c>
      <c r="AK207" s="67"/>
      <c r="AL207" s="67"/>
      <c r="AM207" s="67"/>
      <c r="AN207" s="67"/>
      <c r="AO207" s="67" t="s">
        <v>84</v>
      </c>
      <c r="AP207" s="67"/>
      <c r="AQ207" s="67"/>
      <c r="AR207" s="67"/>
      <c r="AS207" s="67"/>
      <c r="AT207" s="72" t="s">
        <v>102</v>
      </c>
      <c r="AU207" s="67"/>
      <c r="AV207" s="67"/>
      <c r="AW207" s="67"/>
      <c r="AX207" s="67" t="s">
        <v>85</v>
      </c>
      <c r="AY207" s="67"/>
      <c r="AZ207" s="67"/>
      <c r="BA207" s="67"/>
      <c r="BB207" s="67"/>
      <c r="BC207" s="67" t="s">
        <v>86</v>
      </c>
      <c r="BD207" s="67"/>
      <c r="BE207" s="67"/>
      <c r="BF207" s="67"/>
      <c r="BG207" s="67"/>
      <c r="BH207" s="72" t="s">
        <v>101</v>
      </c>
      <c r="BI207" s="67"/>
      <c r="BJ207" s="67"/>
      <c r="BK207" s="67"/>
      <c r="BL207" s="67"/>
      <c r="CA207" s="1" t="s">
        <v>52</v>
      </c>
    </row>
    <row r="208" spans="1:79" s="6" customFormat="1" ht="12.75" customHeight="1">
      <c r="A208" s="27"/>
      <c r="B208" s="27"/>
      <c r="C208" s="27"/>
      <c r="D208" s="27"/>
      <c r="E208" s="27"/>
      <c r="F208" s="27"/>
      <c r="G208" s="64" t="s">
        <v>147</v>
      </c>
      <c r="H208" s="64"/>
      <c r="I208" s="64"/>
      <c r="J208" s="64"/>
      <c r="K208" s="64"/>
      <c r="L208" s="64"/>
      <c r="M208" s="64"/>
      <c r="N208" s="64"/>
      <c r="O208" s="64"/>
      <c r="P208" s="64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>
        <f>IF(ISNUMBER(Q208),Q208,0)-IF(ISNUMBER(Z208),Z208,0)</f>
        <v>0</v>
      </c>
      <c r="AK208" s="26"/>
      <c r="AL208" s="26"/>
      <c r="AM208" s="26"/>
      <c r="AN208" s="26"/>
      <c r="AO208" s="26"/>
      <c r="AP208" s="26"/>
      <c r="AQ208" s="26"/>
      <c r="AR208" s="26"/>
      <c r="AS208" s="26"/>
      <c r="AT208" s="26">
        <f>IF(ISNUMBER(V208),V208,0)-IF(ISNUMBER(Z208),Z208,0)-IF(ISNUMBER(AE208),AE208,0)</f>
        <v>0</v>
      </c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>
        <f>IF(ISNUMBER(AO208),AO208,0)-IF(ISNUMBER(AX208),AX208,0)</f>
        <v>0</v>
      </c>
      <c r="BI208" s="26"/>
      <c r="BJ208" s="26"/>
      <c r="BK208" s="26"/>
      <c r="BL208" s="26"/>
      <c r="CA208" s="6" t="s">
        <v>53</v>
      </c>
    </row>
    <row r="210" spans="1:79" ht="14.25" customHeight="1">
      <c r="A210" s="65" t="s">
        <v>217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</row>
    <row r="211" spans="1:79" ht="15" customHeight="1">
      <c r="A211" s="70" t="s">
        <v>210</v>
      </c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</row>
    <row r="212" spans="1:79" ht="42.95" customHeight="1">
      <c r="A212" s="71" t="s">
        <v>135</v>
      </c>
      <c r="B212" s="71"/>
      <c r="C212" s="71"/>
      <c r="D212" s="71"/>
      <c r="E212" s="71"/>
      <c r="F212" s="71"/>
      <c r="G212" s="45" t="s">
        <v>19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 t="s">
        <v>15</v>
      </c>
      <c r="U212" s="45"/>
      <c r="V212" s="45"/>
      <c r="W212" s="45"/>
      <c r="X212" s="45"/>
      <c r="Y212" s="45"/>
      <c r="Z212" s="45" t="s">
        <v>14</v>
      </c>
      <c r="AA212" s="45"/>
      <c r="AB212" s="45"/>
      <c r="AC212" s="45"/>
      <c r="AD212" s="45"/>
      <c r="AE212" s="45" t="s">
        <v>213</v>
      </c>
      <c r="AF212" s="45"/>
      <c r="AG212" s="45"/>
      <c r="AH212" s="45"/>
      <c r="AI212" s="45"/>
      <c r="AJ212" s="45"/>
      <c r="AK212" s="45" t="s">
        <v>218</v>
      </c>
      <c r="AL212" s="45"/>
      <c r="AM212" s="45"/>
      <c r="AN212" s="45"/>
      <c r="AO212" s="45"/>
      <c r="AP212" s="45"/>
      <c r="AQ212" s="45" t="s">
        <v>230</v>
      </c>
      <c r="AR212" s="45"/>
      <c r="AS212" s="45"/>
      <c r="AT212" s="45"/>
      <c r="AU212" s="45"/>
      <c r="AV212" s="45"/>
      <c r="AW212" s="45" t="s">
        <v>18</v>
      </c>
      <c r="AX212" s="45"/>
      <c r="AY212" s="45"/>
      <c r="AZ212" s="45"/>
      <c r="BA212" s="45"/>
      <c r="BB212" s="45"/>
      <c r="BC212" s="45"/>
      <c r="BD212" s="45"/>
      <c r="BE212" s="45" t="s">
        <v>156</v>
      </c>
      <c r="BF212" s="45"/>
      <c r="BG212" s="45"/>
      <c r="BH212" s="45"/>
      <c r="BI212" s="45"/>
      <c r="BJ212" s="45"/>
      <c r="BK212" s="45"/>
      <c r="BL212" s="45"/>
    </row>
    <row r="213" spans="1:79" ht="21.75" customHeight="1">
      <c r="A213" s="71"/>
      <c r="B213" s="71"/>
      <c r="C213" s="71"/>
      <c r="D213" s="71"/>
      <c r="E213" s="71"/>
      <c r="F213" s="71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</row>
    <row r="214" spans="1:79" ht="15" customHeight="1">
      <c r="A214" s="45">
        <v>1</v>
      </c>
      <c r="B214" s="45"/>
      <c r="C214" s="45"/>
      <c r="D214" s="45"/>
      <c r="E214" s="45"/>
      <c r="F214" s="45"/>
      <c r="G214" s="45">
        <v>2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>
        <v>3</v>
      </c>
      <c r="U214" s="45"/>
      <c r="V214" s="45"/>
      <c r="W214" s="45"/>
      <c r="X214" s="45"/>
      <c r="Y214" s="45"/>
      <c r="Z214" s="45">
        <v>4</v>
      </c>
      <c r="AA214" s="45"/>
      <c r="AB214" s="45"/>
      <c r="AC214" s="45"/>
      <c r="AD214" s="45"/>
      <c r="AE214" s="45">
        <v>5</v>
      </c>
      <c r="AF214" s="45"/>
      <c r="AG214" s="45"/>
      <c r="AH214" s="45"/>
      <c r="AI214" s="45"/>
      <c r="AJ214" s="45"/>
      <c r="AK214" s="45">
        <v>6</v>
      </c>
      <c r="AL214" s="45"/>
      <c r="AM214" s="45"/>
      <c r="AN214" s="45"/>
      <c r="AO214" s="45"/>
      <c r="AP214" s="45"/>
      <c r="AQ214" s="45">
        <v>7</v>
      </c>
      <c r="AR214" s="45"/>
      <c r="AS214" s="45"/>
      <c r="AT214" s="45"/>
      <c r="AU214" s="45"/>
      <c r="AV214" s="45"/>
      <c r="AW214" s="69">
        <v>8</v>
      </c>
      <c r="AX214" s="69"/>
      <c r="AY214" s="69"/>
      <c r="AZ214" s="69"/>
      <c r="BA214" s="69"/>
      <c r="BB214" s="69"/>
      <c r="BC214" s="69"/>
      <c r="BD214" s="69"/>
      <c r="BE214" s="69">
        <v>9</v>
      </c>
      <c r="BF214" s="69"/>
      <c r="BG214" s="69"/>
      <c r="BH214" s="69"/>
      <c r="BI214" s="69"/>
      <c r="BJ214" s="69"/>
      <c r="BK214" s="69"/>
      <c r="BL214" s="69"/>
    </row>
    <row r="215" spans="1:79" s="1" customFormat="1" ht="18.75" hidden="1" customHeight="1">
      <c r="A215" s="69" t="s">
        <v>64</v>
      </c>
      <c r="B215" s="69"/>
      <c r="C215" s="69"/>
      <c r="D215" s="69"/>
      <c r="E215" s="69"/>
      <c r="F215" s="69"/>
      <c r="G215" s="68" t="s">
        <v>57</v>
      </c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7" t="s">
        <v>80</v>
      </c>
      <c r="U215" s="67"/>
      <c r="V215" s="67"/>
      <c r="W215" s="67"/>
      <c r="X215" s="67"/>
      <c r="Y215" s="67"/>
      <c r="Z215" s="67" t="s">
        <v>81</v>
      </c>
      <c r="AA215" s="67"/>
      <c r="AB215" s="67"/>
      <c r="AC215" s="67"/>
      <c r="AD215" s="67"/>
      <c r="AE215" s="67" t="s">
        <v>82</v>
      </c>
      <c r="AF215" s="67"/>
      <c r="AG215" s="67"/>
      <c r="AH215" s="67"/>
      <c r="AI215" s="67"/>
      <c r="AJ215" s="67"/>
      <c r="AK215" s="67" t="s">
        <v>83</v>
      </c>
      <c r="AL215" s="67"/>
      <c r="AM215" s="67"/>
      <c r="AN215" s="67"/>
      <c r="AO215" s="67"/>
      <c r="AP215" s="67"/>
      <c r="AQ215" s="67" t="s">
        <v>84</v>
      </c>
      <c r="AR215" s="67"/>
      <c r="AS215" s="67"/>
      <c r="AT215" s="67"/>
      <c r="AU215" s="67"/>
      <c r="AV215" s="67"/>
      <c r="AW215" s="68" t="s">
        <v>87</v>
      </c>
      <c r="AX215" s="68"/>
      <c r="AY215" s="68"/>
      <c r="AZ215" s="68"/>
      <c r="BA215" s="68"/>
      <c r="BB215" s="68"/>
      <c r="BC215" s="68"/>
      <c r="BD215" s="68"/>
      <c r="BE215" s="68" t="s">
        <v>88</v>
      </c>
      <c r="BF215" s="68"/>
      <c r="BG215" s="68"/>
      <c r="BH215" s="68"/>
      <c r="BI215" s="68"/>
      <c r="BJ215" s="68"/>
      <c r="BK215" s="68"/>
      <c r="BL215" s="68"/>
      <c r="CA215" s="1" t="s">
        <v>54</v>
      </c>
    </row>
    <row r="216" spans="1:79" s="6" customFormat="1" ht="12.75" customHeight="1">
      <c r="A216" s="27"/>
      <c r="B216" s="27"/>
      <c r="C216" s="27"/>
      <c r="D216" s="27"/>
      <c r="E216" s="27"/>
      <c r="F216" s="27"/>
      <c r="G216" s="64" t="s">
        <v>147</v>
      </c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CA216" s="6" t="s">
        <v>55</v>
      </c>
    </row>
    <row r="218" spans="1:79" ht="14.25" customHeight="1">
      <c r="A218" s="65" t="s">
        <v>231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</row>
    <row r="219" spans="1:79" ht="15" customHeight="1">
      <c r="A219" s="66" t="s">
        <v>204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</row>
    <row r="220" spans="1:79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2" spans="1:79" ht="14.25">
      <c r="A222" s="65" t="s">
        <v>246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</row>
    <row r="223" spans="1:79" ht="14.25">
      <c r="A223" s="65" t="s">
        <v>219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</row>
    <row r="224" spans="1:79" ht="1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8" spans="1:64" ht="18.95" customHeight="1">
      <c r="A228" s="57" t="s">
        <v>253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22"/>
      <c r="AC228" s="22"/>
      <c r="AD228" s="22"/>
      <c r="AE228" s="22"/>
      <c r="AF228" s="22"/>
      <c r="AG228" s="22"/>
      <c r="AH228" s="62"/>
      <c r="AI228" s="62"/>
      <c r="AJ228" s="62"/>
      <c r="AK228" s="62"/>
      <c r="AL228" s="62"/>
      <c r="AM228" s="62"/>
      <c r="AN228" s="62"/>
      <c r="AO228" s="62"/>
      <c r="AP228" s="62"/>
      <c r="AQ228" s="22"/>
      <c r="AR228" s="22"/>
      <c r="AS228" s="22"/>
      <c r="AT228" s="22"/>
      <c r="AU228" s="63" t="s">
        <v>254</v>
      </c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</row>
    <row r="229" spans="1:64" ht="12.75" customHeight="1">
      <c r="AB229" s="23"/>
      <c r="AC229" s="23"/>
      <c r="AD229" s="23"/>
      <c r="AE229" s="23"/>
      <c r="AF229" s="23"/>
      <c r="AG229" s="23"/>
      <c r="AH229" s="60" t="s">
        <v>1</v>
      </c>
      <c r="AI229" s="60"/>
      <c r="AJ229" s="60"/>
      <c r="AK229" s="60"/>
      <c r="AL229" s="60"/>
      <c r="AM229" s="60"/>
      <c r="AN229" s="60"/>
      <c r="AO229" s="60"/>
      <c r="AP229" s="60"/>
      <c r="AQ229" s="23"/>
      <c r="AR229" s="23"/>
      <c r="AS229" s="23"/>
      <c r="AT229" s="23"/>
      <c r="AU229" s="60" t="s">
        <v>160</v>
      </c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</row>
    <row r="230" spans="1:64" ht="15">
      <c r="AB230" s="23"/>
      <c r="AC230" s="23"/>
      <c r="AD230" s="23"/>
      <c r="AE230" s="23"/>
      <c r="AF230" s="23"/>
      <c r="AG230" s="23"/>
      <c r="AH230" s="24"/>
      <c r="AI230" s="24"/>
      <c r="AJ230" s="24"/>
      <c r="AK230" s="24"/>
      <c r="AL230" s="24"/>
      <c r="AM230" s="24"/>
      <c r="AN230" s="24"/>
      <c r="AO230" s="24"/>
      <c r="AP230" s="24"/>
      <c r="AQ230" s="23"/>
      <c r="AR230" s="23"/>
      <c r="AS230" s="23"/>
      <c r="AT230" s="23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</row>
    <row r="231" spans="1:64" ht="18" customHeight="1">
      <c r="A231" s="57" t="s">
        <v>255</v>
      </c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23"/>
      <c r="AC231" s="23"/>
      <c r="AD231" s="23"/>
      <c r="AE231" s="23"/>
      <c r="AF231" s="23"/>
      <c r="AG231" s="23"/>
      <c r="AH231" s="58"/>
      <c r="AI231" s="58"/>
      <c r="AJ231" s="58"/>
      <c r="AK231" s="58"/>
      <c r="AL231" s="58"/>
      <c r="AM231" s="58"/>
      <c r="AN231" s="58"/>
      <c r="AO231" s="58"/>
      <c r="AP231" s="58"/>
      <c r="AQ231" s="23"/>
      <c r="AR231" s="23"/>
      <c r="AS231" s="23"/>
      <c r="AT231" s="23"/>
      <c r="AU231" s="59" t="s">
        <v>256</v>
      </c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</row>
    <row r="232" spans="1:64" ht="12" customHeight="1">
      <c r="AB232" s="23"/>
      <c r="AC232" s="23"/>
      <c r="AD232" s="23"/>
      <c r="AE232" s="23"/>
      <c r="AF232" s="23"/>
      <c r="AG232" s="23"/>
      <c r="AH232" s="60" t="s">
        <v>1</v>
      </c>
      <c r="AI232" s="60"/>
      <c r="AJ232" s="60"/>
      <c r="AK232" s="60"/>
      <c r="AL232" s="60"/>
      <c r="AM232" s="60"/>
      <c r="AN232" s="60"/>
      <c r="AO232" s="60"/>
      <c r="AP232" s="60"/>
      <c r="AQ232" s="23"/>
      <c r="AR232" s="23"/>
      <c r="AS232" s="23"/>
      <c r="AT232" s="23"/>
      <c r="AU232" s="60" t="s">
        <v>160</v>
      </c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</row>
  </sheetData>
  <mergeCells count="13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A105:C105"/>
    <mergeCell ref="D105:P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4:AT124"/>
    <mergeCell ref="AU124:AY124"/>
    <mergeCell ref="AZ124:BD124"/>
    <mergeCell ref="BE124:BI124"/>
    <mergeCell ref="A138:BL138"/>
    <mergeCell ref="A139:BR139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148:BL148"/>
    <mergeCell ref="AT145:AX145"/>
    <mergeCell ref="AY145:BC145"/>
    <mergeCell ref="BD145:BH145"/>
    <mergeCell ref="BI145:BM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143:T143"/>
    <mergeCell ref="U143:Y143"/>
    <mergeCell ref="Z143:AD143"/>
    <mergeCell ref="AE143:AI143"/>
    <mergeCell ref="AJ143:AN143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P163:AT163"/>
    <mergeCell ref="AU163:AY163"/>
    <mergeCell ref="AZ163:BD163"/>
    <mergeCell ref="BE163:BI163"/>
    <mergeCell ref="BJ163:BN163"/>
    <mergeCell ref="BO163:BS163"/>
    <mergeCell ref="A161:BS161"/>
    <mergeCell ref="A162:F163"/>
    <mergeCell ref="G162:S163"/>
    <mergeCell ref="T162:Z163"/>
    <mergeCell ref="AA162:AO162"/>
    <mergeCell ref="AP162:BD162"/>
    <mergeCell ref="BE162:BS162"/>
    <mergeCell ref="AA163:AE163"/>
    <mergeCell ref="AF163:AJ163"/>
    <mergeCell ref="AK163:AO163"/>
    <mergeCell ref="BA154:BC154"/>
    <mergeCell ref="BD154:BF154"/>
    <mergeCell ref="BG154:BI154"/>
    <mergeCell ref="BJ154:BL154"/>
    <mergeCell ref="A159:BL159"/>
    <mergeCell ref="A160:BS160"/>
    <mergeCell ref="AO155:AQ155"/>
    <mergeCell ref="AR155:AT155"/>
    <mergeCell ref="AU155:AW155"/>
    <mergeCell ref="AX155:AZ155"/>
    <mergeCell ref="AI154:AK154"/>
    <mergeCell ref="AL154:AN154"/>
    <mergeCell ref="AO154:AQ154"/>
    <mergeCell ref="AR154:AT154"/>
    <mergeCell ref="AU154:AW154"/>
    <mergeCell ref="AX154:AZ154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179:BL179"/>
    <mergeCell ref="A180:BM180"/>
    <mergeCell ref="A181:M182"/>
    <mergeCell ref="N181:U182"/>
    <mergeCell ref="V181:Z182"/>
    <mergeCell ref="AA181:AI181"/>
    <mergeCell ref="AJ181:AR181"/>
    <mergeCell ref="AS181:BA181"/>
    <mergeCell ref="BB181:BJ181"/>
    <mergeCell ref="BK181:BS181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BP183:BS183"/>
    <mergeCell ref="A184:M184"/>
    <mergeCell ref="N184:U184"/>
    <mergeCell ref="V184:Z184"/>
    <mergeCell ref="AA184:AE184"/>
    <mergeCell ref="AF184:AI184"/>
    <mergeCell ref="AJ184:AN184"/>
    <mergeCell ref="AO184:AR184"/>
    <mergeCell ref="AS184:AW184"/>
    <mergeCell ref="AX184:BA184"/>
    <mergeCell ref="AO183:AR183"/>
    <mergeCell ref="AS183:AW183"/>
    <mergeCell ref="AX183:BA183"/>
    <mergeCell ref="BB183:BF183"/>
    <mergeCell ref="BG183:BJ183"/>
    <mergeCell ref="BK183:BO183"/>
    <mergeCell ref="BB182:BF182"/>
    <mergeCell ref="BG182:BJ182"/>
    <mergeCell ref="BK182:BO182"/>
    <mergeCell ref="BP182:BS182"/>
    <mergeCell ref="A183:M183"/>
    <mergeCell ref="N183:U183"/>
    <mergeCell ref="V183:Z183"/>
    <mergeCell ref="AA183:AE183"/>
    <mergeCell ref="AF183:AI183"/>
    <mergeCell ref="AJ183:AN183"/>
    <mergeCell ref="AA182:AE182"/>
    <mergeCell ref="AF182:AI182"/>
    <mergeCell ref="AJ182:AN182"/>
    <mergeCell ref="AO182:AR182"/>
    <mergeCell ref="AS182:AW182"/>
    <mergeCell ref="AX182:BA182"/>
    <mergeCell ref="BP185:BS185"/>
    <mergeCell ref="A188:BL188"/>
    <mergeCell ref="A189:BL189"/>
    <mergeCell ref="A192:BL192"/>
    <mergeCell ref="A193:BL193"/>
    <mergeCell ref="A194:BL194"/>
    <mergeCell ref="AO185:AR185"/>
    <mergeCell ref="AS185:AW185"/>
    <mergeCell ref="AX185:BA185"/>
    <mergeCell ref="BB185:BF185"/>
    <mergeCell ref="BG185:BJ185"/>
    <mergeCell ref="BK185:BO185"/>
    <mergeCell ref="BB184:BF184"/>
    <mergeCell ref="BG184:BJ184"/>
    <mergeCell ref="BK184:BO184"/>
    <mergeCell ref="BP184:BS184"/>
    <mergeCell ref="A185:M185"/>
    <mergeCell ref="N185:U185"/>
    <mergeCell ref="V185:Z185"/>
    <mergeCell ref="AA185:AE185"/>
    <mergeCell ref="AF185:AI185"/>
    <mergeCell ref="AJ185:AN185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Q195:AV196"/>
    <mergeCell ref="AW195:BF195"/>
    <mergeCell ref="BG195:BL196"/>
    <mergeCell ref="AW196:BA196"/>
    <mergeCell ref="BB196:BF196"/>
    <mergeCell ref="A197:F197"/>
    <mergeCell ref="G197:S197"/>
    <mergeCell ref="T197:Y197"/>
    <mergeCell ref="Z197:AD197"/>
    <mergeCell ref="AE197:AJ197"/>
    <mergeCell ref="A195:F196"/>
    <mergeCell ref="G195:S196"/>
    <mergeCell ref="T195:Y196"/>
    <mergeCell ref="Z195:AD196"/>
    <mergeCell ref="AE195:AJ196"/>
    <mergeCell ref="AK195:AP196"/>
    <mergeCell ref="A202:BL202"/>
    <mergeCell ref="A203:F205"/>
    <mergeCell ref="G203:P205"/>
    <mergeCell ref="Q203:AN203"/>
    <mergeCell ref="AO203:BL203"/>
    <mergeCell ref="Q204:U205"/>
    <mergeCell ref="V204:Y205"/>
    <mergeCell ref="Z204:AI204"/>
    <mergeCell ref="AJ204:AN205"/>
    <mergeCell ref="AO204:AS205"/>
    <mergeCell ref="AK199:AP199"/>
    <mergeCell ref="AQ199:AV199"/>
    <mergeCell ref="AW199:BA199"/>
    <mergeCell ref="BB199:BF199"/>
    <mergeCell ref="BG199:BL199"/>
    <mergeCell ref="A201:BL201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T204:AW205"/>
    <mergeCell ref="AX204:BG204"/>
    <mergeCell ref="BH204:BL205"/>
    <mergeCell ref="Z205:AD205"/>
    <mergeCell ref="AE205:AI205"/>
    <mergeCell ref="AX205:BB205"/>
    <mergeCell ref="BC205:BG205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BE212:BL213"/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A210:BL210"/>
    <mergeCell ref="A211:BL211"/>
    <mergeCell ref="A212:F213"/>
    <mergeCell ref="G212:S213"/>
    <mergeCell ref="T212:Y213"/>
    <mergeCell ref="Z212:AD213"/>
    <mergeCell ref="AE212:AJ213"/>
    <mergeCell ref="AK212:AP213"/>
    <mergeCell ref="AQ212:AV213"/>
    <mergeCell ref="AW212:BD213"/>
    <mergeCell ref="A222:BL222"/>
    <mergeCell ref="A223:BL223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K216:AP216"/>
    <mergeCell ref="AQ216:AV216"/>
    <mergeCell ref="A215:F215"/>
    <mergeCell ref="G215:S215"/>
    <mergeCell ref="T215:Y215"/>
    <mergeCell ref="Z215:AD215"/>
    <mergeCell ref="AE215:AJ215"/>
    <mergeCell ref="AK215:AP215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1:AA231"/>
    <mergeCell ref="AH231:AP231"/>
    <mergeCell ref="AU231:BF231"/>
    <mergeCell ref="AH232:AP232"/>
    <mergeCell ref="AU232:BF232"/>
    <mergeCell ref="A31:D31"/>
    <mergeCell ref="E31:T31"/>
    <mergeCell ref="U31:Y31"/>
    <mergeCell ref="Z31:AD31"/>
    <mergeCell ref="AE31:AH31"/>
    <mergeCell ref="A224:BL224"/>
    <mergeCell ref="A228:AA228"/>
    <mergeCell ref="AH228:AP228"/>
    <mergeCell ref="AU228:BF228"/>
    <mergeCell ref="AH229:AP229"/>
    <mergeCell ref="AU229:BF229"/>
    <mergeCell ref="AW216:BD216"/>
    <mergeCell ref="BE216:BL216"/>
    <mergeCell ref="A218:BL218"/>
    <mergeCell ref="A219:BL219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BQ59:BT59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BT105:BX105"/>
    <mergeCell ref="BT104:BX104"/>
    <mergeCell ref="BT103:BX103"/>
    <mergeCell ref="AZ104:BD104"/>
    <mergeCell ref="AP103:AT103"/>
    <mergeCell ref="AU103:AY103"/>
    <mergeCell ref="AZ103:BD103"/>
    <mergeCell ref="BE103:BI103"/>
    <mergeCell ref="BJ103:BN103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N145:BR145"/>
    <mergeCell ref="A145:T145"/>
    <mergeCell ref="U145:Y145"/>
    <mergeCell ref="Z145:AD145"/>
    <mergeCell ref="AE145:AI145"/>
    <mergeCell ref="AJ145:AN145"/>
    <mergeCell ref="AO145:AS145"/>
    <mergeCell ref="AP136:AT136"/>
    <mergeCell ref="AU136:AY136"/>
    <mergeCell ref="AZ136:BD136"/>
    <mergeCell ref="BE136:BI136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T144:AX144"/>
    <mergeCell ref="AY144:BC144"/>
    <mergeCell ref="BD144:BH144"/>
    <mergeCell ref="BI144:BM144"/>
    <mergeCell ref="BN144:BR144"/>
    <mergeCell ref="AT142:AX142"/>
    <mergeCell ref="AY142:BC142"/>
    <mergeCell ref="BD142:BH142"/>
    <mergeCell ref="BI142:BM142"/>
    <mergeCell ref="BN142:BR142"/>
    <mergeCell ref="A142:T142"/>
    <mergeCell ref="BA156:BC156"/>
    <mergeCell ref="BD156:BF156"/>
    <mergeCell ref="BG156:BI156"/>
    <mergeCell ref="BJ156:BL156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155:C155"/>
    <mergeCell ref="D155:V155"/>
    <mergeCell ref="W155:Y155"/>
    <mergeCell ref="Z155:AB155"/>
    <mergeCell ref="AC155:AE155"/>
    <mergeCell ref="AF155:AH155"/>
    <mergeCell ref="AI155:AK155"/>
    <mergeCell ref="AL155:AN155"/>
    <mergeCell ref="AP176:AT176"/>
    <mergeCell ref="AU176:AY176"/>
    <mergeCell ref="AZ176:BD176"/>
    <mergeCell ref="A176:F176"/>
    <mergeCell ref="G176:S176"/>
    <mergeCell ref="T176:Z176"/>
    <mergeCell ref="AA176:AE176"/>
    <mergeCell ref="AF176:AJ176"/>
    <mergeCell ref="AK176:AO176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U173:AY173"/>
    <mergeCell ref="AZ173:BD173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</mergeCells>
  <conditionalFormatting sqref="A86:A87 A95:A96 A154:A156">
    <cfRule type="cellIs" dxfId="3" priority="3" stopIfTrue="1" operator="equal">
      <formula>A85</formula>
    </cfRule>
  </conditionalFormatting>
  <conditionalFormatting sqref="A105:C117 A124:C136">
    <cfRule type="cellIs" dxfId="2" priority="1" stopIfTrue="1" operator="equal">
      <formula>A104</formula>
    </cfRule>
    <cfRule type="cellIs" dxfId="1" priority="2" stopIfTrue="1" operator="equal">
      <formula>0</formula>
    </cfRule>
  </conditionalFormatting>
  <conditionalFormatting sqref="A97">
    <cfRule type="cellIs" dxfId="0" priority="5" stopIfTrue="1" operator="equal">
      <formula>A95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42" max="76" man="1"/>
    <brk id="177" max="76" man="1"/>
    <brk id="21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КПК0610180</vt:lpstr>
      <vt:lpstr>'Додаток2 КПК0610180'!Область_печати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2021-03-31T08:02:24Z</dcterms:modified>
</cp:coreProperties>
</file>