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195" windowHeight="10485"/>
  </bookViews>
  <sheets>
    <sheet name="Лист1" sheetId="1" r:id="rId1"/>
  </sheets>
  <definedNames>
    <definedName name="_xlnm.Print_Area" localSheetId="0">Лист1!$A$1:$F$30</definedName>
  </definedNames>
  <calcPr calcId="145621"/>
</workbook>
</file>

<file path=xl/calcChain.xml><?xml version="1.0" encoding="utf-8"?>
<calcChain xmlns="http://schemas.openxmlformats.org/spreadsheetml/2006/main">
  <c r="D27" i="1" l="1"/>
  <c r="E27" i="1"/>
  <c r="C26" i="1"/>
  <c r="C23" i="1"/>
  <c r="C15" i="1" l="1"/>
  <c r="C21" i="1" l="1"/>
  <c r="C25" i="1"/>
  <c r="C24" i="1"/>
  <c r="C22" i="1"/>
  <c r="C20" i="1"/>
  <c r="C19" i="1"/>
  <c r="C18" i="1"/>
  <c r="C17" i="1"/>
  <c r="C16" i="1"/>
  <c r="C14" i="1"/>
  <c r="C13" i="1"/>
  <c r="C27" i="1"/>
</calcChain>
</file>

<file path=xl/sharedStrings.xml><?xml version="1.0" encoding="utf-8"?>
<sst xmlns="http://schemas.openxmlformats.org/spreadsheetml/2006/main" count="33" uniqueCount="33">
  <si>
    <t>Інші субвенції з місцевого бюджету</t>
  </si>
  <si>
    <t>Всього</t>
  </si>
  <si>
    <t>Разом</t>
  </si>
  <si>
    <t>Спеціальний фонд</t>
  </si>
  <si>
    <t xml:space="preserve">Виконання </t>
  </si>
  <si>
    <t>Виконано</t>
  </si>
  <si>
    <t xml:space="preserve">показників видаткової частини селищного бюджету </t>
  </si>
  <si>
    <t>Код бюджетної класифікації</t>
  </si>
  <si>
    <t>Найменування видатків згідно із бюджетною класифікацією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</si>
  <si>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</si>
  <si>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</si>
  <si>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</si>
  <si>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</si>
  <si>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</si>
  <si>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0100</t>
  </si>
  <si>
    <t>Житлово-комунальне господарство</t>
  </si>
  <si>
    <t>Економічна діяльність</t>
  </si>
  <si>
    <t>Дотації з місцевого бюджету іншим бюджетам</t>
  </si>
  <si>
    <t>Інша діяльність</t>
  </si>
  <si>
    <t>Загальний фонд</t>
  </si>
  <si>
    <t>до рішення Арбузинської селищної ради</t>
  </si>
  <si>
    <t>грн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</si>
  <si>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</si>
  <si>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іншим місцевим бюджетам на здійснення програм та заходів  у галузі охорони здоров"я за рахунок субвенцій з державного бюджету</t>
  </si>
  <si>
    <t>Секретар Арбузинської селищної ради</t>
  </si>
  <si>
    <t>Додаток 2</t>
  </si>
  <si>
    <t>Арбузинської селищної ради за 2020 рік</t>
  </si>
  <si>
    <t>Охорона здоров`я</t>
  </si>
  <si>
    <t>Наталя Федорова</t>
  </si>
  <si>
    <t>"Про затвердження звіту про виконаня селищного бюджету  за 2020 рік"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</si>
  <si>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</si>
  <si>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V позачергової сесії 9 скликання</t>
  </si>
  <si>
    <t>від 12.02.2021 року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</si>
</sst>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2" borderId="0" xfId="0" applyFill="1" applyBorder="1" applyAlignment="1"/>
    <xf numFmtId="0" fontId="6" fillId="0" borderId="0" xfId="0" applyFont="1" applyAlignment="1">
      <alignment horizontal="right"/>
    </xf>
    <xf numFmtId="0" fontId="8" fillId="2" borderId="1" xfId="0" applyFont="1" applyFill="1" applyBorder="1"/>
    <xf numFmtId="49" fontId="9" fillId="0" borderId="7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/>
    <xf numFmtId="0" fontId="1" fillId="2" borderId="0" xfId="0" applyFont="1" applyFill="1"/>
    <xf numFmtId="2" fontId="0" fillId="0" borderId="1" xfId="0" applyNumberFormat="1" applyBorder="1"/>
    <xf numFmtId="2" fontId="1" fillId="0" borderId="1" xfId="0" applyNumberFormat="1" applyFont="1" applyBorder="1"/>
    <xf numFmtId="2" fontId="1" fillId="2" borderId="1" xfId="0" applyNumberFormat="1" applyFont="1" applyFill="1" applyBorder="1"/>
    <xf numFmtId="0" fontId="3" fillId="2" borderId="0" xfId="0" applyFont="1" applyFill="1"/>
    <xf numFmtId="0" fontId="3" fillId="0" borderId="0" xfId="0" applyFont="1" applyAlignment="1">
      <alignment horizontal="center"/>
    </xf>
    <xf numFmtId="0" fontId="11" fillId="0" borderId="0" xfId="0" applyFont="1"/>
    <xf numFmtId="0" fontId="11" fillId="2" borderId="0" xfId="0" applyFont="1" applyFill="1" applyBorder="1" applyAlignment="1"/>
    <xf numFmtId="0" fontId="12" fillId="2" borderId="0" xfId="0" applyFont="1" applyFill="1"/>
    <xf numFmtId="0" fontId="3" fillId="2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="84" zoomScaleSheetLayoutView="84" workbookViewId="0">
      <selection activeCell="D6" sqref="D6"/>
    </sheetView>
  </sheetViews>
  <sheetFormatPr defaultRowHeight="15" x14ac:dyDescent="0.25"/>
  <cols>
    <col min="1" max="1" width="14" customWidth="1"/>
    <col min="2" max="2" width="37.28515625" customWidth="1"/>
    <col min="3" max="3" width="14.42578125" customWidth="1"/>
    <col min="4" max="4" width="14.5703125" customWidth="1"/>
    <col min="5" max="5" width="14.7109375" customWidth="1"/>
  </cols>
  <sheetData>
    <row r="1" spans="1:9" x14ac:dyDescent="0.25">
      <c r="D1" s="23" t="s">
        <v>25</v>
      </c>
      <c r="E1" s="23"/>
      <c r="F1" s="23"/>
      <c r="G1" s="3"/>
    </row>
    <row r="2" spans="1:9" x14ac:dyDescent="0.25">
      <c r="D2" s="23" t="s">
        <v>20</v>
      </c>
      <c r="E2" s="23"/>
      <c r="F2" s="23"/>
      <c r="G2" s="3"/>
    </row>
    <row r="3" spans="1:9" ht="47.25" customHeight="1" x14ac:dyDescent="0.25">
      <c r="D3" s="28" t="s">
        <v>29</v>
      </c>
      <c r="E3" s="28"/>
      <c r="F3" s="23"/>
      <c r="G3" s="3"/>
    </row>
    <row r="4" spans="1:9" x14ac:dyDescent="0.25">
      <c r="D4" s="27" t="s">
        <v>31</v>
      </c>
      <c r="E4" s="27"/>
      <c r="F4" s="23"/>
      <c r="G4" s="3"/>
    </row>
    <row r="5" spans="1:9" x14ac:dyDescent="0.25">
      <c r="A5" s="4"/>
      <c r="B5" s="4"/>
      <c r="C5" s="4"/>
      <c r="D5" s="27" t="s">
        <v>32</v>
      </c>
      <c r="E5" s="27"/>
      <c r="F5" s="23"/>
      <c r="G5" s="24"/>
      <c r="H5" s="4"/>
      <c r="I5" s="4"/>
    </row>
    <row r="6" spans="1:9" ht="16.5" customHeight="1" x14ac:dyDescent="0.25">
      <c r="A6" s="5"/>
      <c r="B6" s="5"/>
      <c r="C6" s="5"/>
      <c r="D6" s="7"/>
      <c r="E6" s="7"/>
      <c r="F6" s="7"/>
      <c r="G6" s="7"/>
      <c r="H6" s="5"/>
      <c r="I6" s="5"/>
    </row>
    <row r="7" spans="1:9" ht="18.75" x14ac:dyDescent="0.3">
      <c r="A7" s="6"/>
      <c r="B7" s="29" t="s">
        <v>4</v>
      </c>
      <c r="C7" s="30"/>
      <c r="D7" s="6"/>
      <c r="E7" s="6"/>
      <c r="F7" s="6"/>
      <c r="G7" s="6"/>
      <c r="H7" s="6"/>
      <c r="I7" s="6"/>
    </row>
    <row r="8" spans="1:9" ht="18.75" x14ac:dyDescent="0.3">
      <c r="A8" s="8"/>
      <c r="B8" s="8" t="s">
        <v>6</v>
      </c>
      <c r="C8" s="8"/>
      <c r="D8" s="8"/>
      <c r="E8" s="6"/>
      <c r="F8" s="6"/>
      <c r="G8" s="6"/>
      <c r="H8" s="6"/>
      <c r="I8" s="6"/>
    </row>
    <row r="9" spans="1:9" ht="18.75" x14ac:dyDescent="0.3">
      <c r="A9" s="8"/>
      <c r="B9" s="29" t="s">
        <v>26</v>
      </c>
      <c r="C9" s="29"/>
      <c r="D9" s="29"/>
      <c r="E9" s="6"/>
      <c r="F9" s="6"/>
      <c r="G9" s="6"/>
      <c r="H9" s="6"/>
      <c r="I9" s="6"/>
    </row>
    <row r="10" spans="1:9" ht="15.75" x14ac:dyDescent="0.25">
      <c r="E10" s="10" t="s">
        <v>21</v>
      </c>
    </row>
    <row r="11" spans="1:9" ht="15.75" x14ac:dyDescent="0.25">
      <c r="A11" s="31" t="s">
        <v>7</v>
      </c>
      <c r="B11" s="31" t="s">
        <v>8</v>
      </c>
      <c r="C11" s="33" t="s">
        <v>5</v>
      </c>
      <c r="D11" s="34"/>
      <c r="E11" s="35"/>
    </row>
    <row r="12" spans="1:9" s="3" customFormat="1" ht="44.25" customHeight="1" x14ac:dyDescent="0.25">
      <c r="A12" s="32"/>
      <c r="B12" s="32"/>
      <c r="C12" s="1" t="s">
        <v>2</v>
      </c>
      <c r="D12" s="2" t="s">
        <v>19</v>
      </c>
      <c r="E12" s="2" t="s">
        <v>3</v>
      </c>
    </row>
    <row r="13" spans="1:9" ht="23.25" customHeight="1" x14ac:dyDescent="0.25">
      <c r="A13" s="12" t="s">
        <v>14</v>
      </c>
      <c r="B13" s="13" t="s">
        <v>9</v>
      </c>
      <c r="C13" s="20">
        <f>D13+E13</f>
        <v>8177625.3800000008</v>
      </c>
      <c r="D13" s="20">
        <v>7483546.9400000004</v>
      </c>
      <c r="E13" s="20">
        <v>694078.44</v>
      </c>
    </row>
    <row r="14" spans="1:9" ht="20.25" customHeight="1" x14ac:dyDescent="0.25">
      <c r="A14" s="14">
        <v>1000</v>
      </c>
      <c r="B14" s="15" t="s">
        <v>10</v>
      </c>
      <c r="C14" s="20">
        <f t="shared" ref="C14:C25" si="0">D14+E14</f>
        <v>38069246.589999996</v>
      </c>
      <c r="D14" s="20">
        <v>33332619.949999999</v>
      </c>
      <c r="E14" s="20">
        <v>4736626.6399999997</v>
      </c>
    </row>
    <row r="15" spans="1:9" ht="20.25" customHeight="1" x14ac:dyDescent="0.25">
      <c r="A15" s="14">
        <v>2000</v>
      </c>
      <c r="B15" s="15" t="s">
        <v>27</v>
      </c>
      <c r="C15" s="20">
        <f t="shared" si="0"/>
        <v>318285</v>
      </c>
      <c r="D15" s="20">
        <v>71245</v>
      </c>
      <c r="E15" s="20">
        <v>247040</v>
      </c>
    </row>
    <row r="16" spans="1:9" ht="36" customHeight="1" x14ac:dyDescent="0.25">
      <c r="A16" s="14">
        <v>3000</v>
      </c>
      <c r="B16" s="15" t="s">
        <v>11</v>
      </c>
      <c r="C16" s="20">
        <f t="shared" si="0"/>
        <v>325804.33</v>
      </c>
      <c r="D16" s="20">
        <v>321463.09000000003</v>
      </c>
      <c r="E16" s="20">
        <v>4341.24</v>
      </c>
    </row>
    <row r="17" spans="1:6" ht="25.5" customHeight="1" x14ac:dyDescent="0.25">
      <c r="A17" s="14">
        <v>4000</v>
      </c>
      <c r="B17" s="15" t="s">
        <v>12</v>
      </c>
      <c r="C17" s="20">
        <f t="shared" si="0"/>
        <v>708056.12</v>
      </c>
      <c r="D17" s="20">
        <v>619691.12</v>
      </c>
      <c r="E17" s="20">
        <v>88365</v>
      </c>
    </row>
    <row r="18" spans="1:6" ht="15.75" x14ac:dyDescent="0.25">
      <c r="A18" s="14">
        <v>5000</v>
      </c>
      <c r="B18" s="15" t="s">
        <v>13</v>
      </c>
      <c r="C18" s="20">
        <f t="shared" si="0"/>
        <v>1428392.49</v>
      </c>
      <c r="D18" s="20">
        <v>1428392.49</v>
      </c>
      <c r="E18" s="20">
        <v>0</v>
      </c>
    </row>
    <row r="19" spans="1:6" ht="24.75" customHeight="1" x14ac:dyDescent="0.25">
      <c r="A19" s="14">
        <v>6000</v>
      </c>
      <c r="B19" s="15" t="s">
        <v>15</v>
      </c>
      <c r="C19" s="20">
        <f t="shared" si="0"/>
        <v>3921959.3100000005</v>
      </c>
      <c r="D19" s="20">
        <v>2216608.7000000002</v>
      </c>
      <c r="E19" s="20">
        <v>1705350.61</v>
      </c>
    </row>
    <row r="20" spans="1:6" ht="15.75" x14ac:dyDescent="0.25">
      <c r="A20" s="14">
        <v>7000</v>
      </c>
      <c r="B20" s="15" t="s">
        <v>16</v>
      </c>
      <c r="C20" s="20">
        <f t="shared" si="0"/>
        <v>7341873.3899999997</v>
      </c>
      <c r="D20" s="20">
        <v>782327</v>
      </c>
      <c r="E20" s="20">
        <v>6559546.3899999997</v>
      </c>
    </row>
    <row r="21" spans="1:6" ht="15.75" x14ac:dyDescent="0.25">
      <c r="A21" s="14">
        <v>8000</v>
      </c>
      <c r="B21" s="15" t="s">
        <v>18</v>
      </c>
      <c r="C21" s="20">
        <f t="shared" si="0"/>
        <v>399556.91000000003</v>
      </c>
      <c r="D21" s="20">
        <v>327979.33</v>
      </c>
      <c r="E21" s="20">
        <v>71577.58</v>
      </c>
    </row>
    <row r="22" spans="1:6" ht="38.25" customHeight="1" x14ac:dyDescent="0.25">
      <c r="A22" s="14">
        <v>9100</v>
      </c>
      <c r="B22" s="17" t="s">
        <v>17</v>
      </c>
      <c r="C22" s="20">
        <f t="shared" si="0"/>
        <v>151271</v>
      </c>
      <c r="D22" s="20">
        <v>151271</v>
      </c>
      <c r="E22" s="20">
        <v>0</v>
      </c>
    </row>
    <row r="23" spans="1:6" ht="81" customHeight="1" x14ac:dyDescent="0.25">
      <c r="A23" s="14">
        <v>9300</v>
      </c>
      <c r="B23" s="17" t="s">
        <v>30</v>
      </c>
      <c r="C23" s="20">
        <f>D23+E23</f>
        <v>1568356</v>
      </c>
      <c r="D23" s="20">
        <v>1568356</v>
      </c>
      <c r="E23" s="20">
        <v>0</v>
      </c>
    </row>
    <row r="24" spans="1:6" ht="85.5" customHeight="1" x14ac:dyDescent="0.25">
      <c r="A24" s="14">
        <v>9400</v>
      </c>
      <c r="B24" s="16" t="s">
        <v>23</v>
      </c>
      <c r="C24" s="20">
        <f t="shared" si="0"/>
        <v>1530800</v>
      </c>
      <c r="D24" s="20">
        <v>1530800</v>
      </c>
      <c r="E24" s="20">
        <v>0</v>
      </c>
    </row>
    <row r="25" spans="1:6" ht="32.25" customHeight="1" x14ac:dyDescent="0.25">
      <c r="A25" s="14">
        <v>9770</v>
      </c>
      <c r="B25" s="17" t="s">
        <v>0</v>
      </c>
      <c r="C25" s="20">
        <f t="shared" si="0"/>
        <v>7778252.5</v>
      </c>
      <c r="D25" s="20">
        <v>7778252.5</v>
      </c>
      <c r="E25" s="20">
        <v>0</v>
      </c>
    </row>
    <row r="26" spans="1:6" ht="60.75" customHeight="1" x14ac:dyDescent="0.25">
      <c r="A26" s="14">
        <v>9800</v>
      </c>
      <c r="B26" s="16" t="s">
        <v>22</v>
      </c>
      <c r="C26" s="20">
        <f>D26+E26</f>
        <v>24800</v>
      </c>
      <c r="D26" s="20">
        <v>24800</v>
      </c>
      <c r="E26" s="20">
        <v>0</v>
      </c>
    </row>
    <row r="27" spans="1:6" s="19" customFormat="1" ht="18.75" x14ac:dyDescent="0.3">
      <c r="A27" s="11" t="s">
        <v>1</v>
      </c>
      <c r="B27" s="18"/>
      <c r="C27" s="21">
        <f>D27+E27</f>
        <v>71744279.020000011</v>
      </c>
      <c r="D27" s="22">
        <f>D13+D14+D15+D16+D17+D18+D19+D20+D21+D22+D23+D24+D25+D26</f>
        <v>57637353.120000005</v>
      </c>
      <c r="E27" s="22">
        <f>E13+E14+E15+E16+E17+E18+E19+E20+E21+E22+E23+E24+E25+E26</f>
        <v>14106925.9</v>
      </c>
    </row>
    <row r="28" spans="1:6" x14ac:dyDescent="0.25">
      <c r="D28" s="9"/>
      <c r="E28" s="9"/>
      <c r="F28" s="9"/>
    </row>
    <row r="29" spans="1:6" x14ac:dyDescent="0.25">
      <c r="D29" s="9"/>
      <c r="E29" s="9"/>
      <c r="F29" s="9"/>
    </row>
    <row r="30" spans="1:6" s="25" customFormat="1" ht="15.75" x14ac:dyDescent="0.25">
      <c r="A30" s="25" t="s">
        <v>24</v>
      </c>
      <c r="D30" s="26" t="s">
        <v>28</v>
      </c>
      <c r="E30" s="26"/>
      <c r="F30" s="26"/>
    </row>
  </sheetData>
  <mergeCells count="6">
    <mergeCell ref="D3:E3"/>
    <mergeCell ref="B7:C7"/>
    <mergeCell ref="B9:D9"/>
    <mergeCell ref="A11:A12"/>
    <mergeCell ref="B11:B12"/>
    <mergeCell ref="C11:E1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2020-02-27T10:52:36Z</cp:lastPrinted>
  <dcterms:created xsi:type="dcterms:W3CDTF">2019-03-04T11:23:33Z</dcterms:created>
  <dcterms:modified xsi:type="dcterms:W3CDTF">2021-02-13T17:45:21Z</dcterms:modified>
</cp:coreProperties>
</file>