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2 КПК0813160" sheetId="6" r:id="rId1"/>
  </sheets>
  <definedNames>
    <definedName name="_xlnm.Print_Area" localSheetId="0">'Додаток2 КПК0813160'!$A$1:$BY$239</definedName>
  </definedNames>
  <calcPr calcId="125725"/>
</workbook>
</file>

<file path=xl/calcChain.xml><?xml version="1.0" encoding="utf-8"?>
<calcChain xmlns="http://schemas.openxmlformats.org/spreadsheetml/2006/main">
  <c r="BH215" i="6"/>
  <c r="AT215"/>
  <c r="AJ215"/>
  <c r="BG206"/>
  <c r="AQ206"/>
  <c r="AZ183"/>
  <c r="AK183"/>
  <c r="AZ182"/>
  <c r="AK182"/>
  <c r="BO174"/>
  <c r="AZ174"/>
  <c r="AK174"/>
  <c r="BO173"/>
  <c r="AZ173"/>
  <c r="AK173"/>
  <c r="BE144"/>
  <c r="AP144"/>
  <c r="BE143"/>
  <c r="AP143"/>
  <c r="BE142"/>
  <c r="AP142"/>
  <c r="BE141"/>
  <c r="AP141"/>
  <c r="BE140"/>
  <c r="AP140"/>
  <c r="BE139"/>
  <c r="AP139"/>
  <c r="BE138"/>
  <c r="AP138"/>
  <c r="BE137"/>
  <c r="AP137"/>
  <c r="BE136"/>
  <c r="AP136"/>
  <c r="BE135"/>
  <c r="AP135"/>
  <c r="BE134"/>
  <c r="AP134"/>
  <c r="BE133"/>
  <c r="AP133"/>
  <c r="BE132"/>
  <c r="AP132"/>
  <c r="BE131"/>
  <c r="AP131"/>
  <c r="BE130"/>
  <c r="AP130"/>
  <c r="BE129"/>
  <c r="AP129"/>
  <c r="BE128"/>
  <c r="AP128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T106"/>
  <c r="BE106"/>
  <c r="AP106"/>
  <c r="BT105"/>
  <c r="BE105"/>
  <c r="AP10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<sst xmlns="http://schemas.openxmlformats.org/spreadsheetml/2006/main" count="725" uniqueCount="255">
  <si>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</si>
  <si>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</si>
  <si>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</si>
  <si>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</si>
  <si>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</si>
  <si>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</si>
  <si>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</si>
  <si>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</si>
  <si>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</si>
  <si>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</si>
  <si>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</si>
  <si>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</si>
  <si>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</si>
  <si>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</si>
  <si>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</si>
  <si>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</si>
  <si>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</si>
  <si>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</si>
  <si>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</si>
  <si>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</si>
  <si>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</si>
  <si>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</si>
  <si>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</si>
  <si>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</si>
  <si>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</si>
  <si>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</si>
  <si>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</si>
  <si>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</si>
  <si>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</si>
  <si>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</si>
  <si>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</si>
  <si>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</si>
  <si>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</si>
  <si>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</si>
  <si>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</si>
  <si>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</si>
  <si>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</si>
  <si>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</si>
  <si>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</si>
  <si>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</si>
  <si>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</si>
  <si>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</si>
  <si>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</si>
  <si>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</si>
  <si>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</si>
  <si>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</si>
  <si>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</si>
  <si>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</si>
  <si>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</si>
  <si>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</si>
  <si>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</si>
  <si>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</si>
  <si>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</si>
  <si>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</si>
  <si>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</si>
  <si>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</si>
  <si>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</si>
  <si>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</si>
  <si>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</si>
  <si>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</si>
  <si>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</si>
  <si>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</si>
  <si>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</si>
  <si>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</si>
  <si>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</si>
  <si>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</si>
  <si>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</si>
  <si>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</si>
  <si>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</si>
  <si>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</si>
  <si>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</si>
  <si>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</si>
  <si>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</si>
  <si>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</si>
  <si>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</si>
  <si>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</si>
  <si>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</si>
  <si>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</si>
  <si>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</si>
  <si>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</si>
  <si>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</si>
  <si>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</si>
  <si>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</si>
  <si>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</si>
  <si>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</si>
  <si>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</si>
  <si>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</si>
  <si>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</si>
  <si>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</si>
  <si>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</si>
  <si>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</si>
  <si>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</si>
  <si>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</si>
  <si>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</si>
  <si>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</si>
  <si>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</si>
  <si>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</si>
  <si>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</si>
  <si>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</si>
  <si>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</si>
  <si>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</si>
  <si>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</si>
  <si>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</si>
  <si>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</si>
  <si>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</si>
  <si>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</si>
  <si>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</si>
  <si>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</si>
  <si>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</si>
  <si>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</si>
  <si>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</si>
  <si>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</si>
  <si>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</si>
  <si>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</si>
  <si>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</si>
  <si>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</si>
  <si>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</si>
  <si>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</si>
  <si>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</si>
  <si>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</si>
  <si>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</si>
  <si>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</si>
  <si>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</si>
  <si>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</si>
  <si>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</si>
  <si>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</si>
  <si>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</si>
  <si>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</si>
  <si>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</si>
  <si>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</si>
  <si>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</si>
  <si>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</si>
  <si>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</si>
  <si>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</si>
  <si>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</si>
  <si>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</si>
  <si>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</si>
  <si>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</si>
  <si>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</si>
  <si>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</si>
  <si>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</si>
  <si>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</si>
  <si>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</si>
  <si>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</si>
  <si>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</si>
  <si>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</si>
  <si>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</si>
  <si>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</si>
  <si>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</si>
  <si>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</si>
  <si>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</si>
  <si>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</si>
  <si>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</si>
  <si>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</si>
  <si>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</si>
  <si>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</si>
  <si>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</si>
  <si>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</si>
  <si>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</si>
  <si>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</si>
  <si>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</si>
  <si>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</si>
  <si>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</si>
  <si>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</si>
  <si>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</si>
  <si>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</si>
  <si>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</si>
  <si>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</si>
  <si>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</si>
  <si>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</si>
  <si>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</si>
  <si>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</si>
  <si>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</si>
  <si>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</si>
  <si>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</si>
  <si>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</si>
  <si>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затрат</t>
  </si>
  <si>
    <t>Заплановані видатки</t>
  </si>
  <si>
    <t>грн.</t>
  </si>
  <si>
    <t>кошторис</t>
  </si>
  <si>
    <t>продукту</t>
  </si>
  <si>
    <t>чисельність фізичних осіб, які звернулись за призначенням компенсації, осіб</t>
  </si>
  <si>
    <t>осіб</t>
  </si>
  <si>
    <t>Програма ASOPD/KOMTEX</t>
  </si>
  <si>
    <t>чисельність фізичних осіб, яким виплачується компенсація за надання соціальних послуг</t>
  </si>
  <si>
    <t>особам з інвалідністю І групи</t>
  </si>
  <si>
    <t>дітям з інвалідністю</t>
  </si>
  <si>
    <t>громадянам похилого віку</t>
  </si>
  <si>
    <t>невиліковно хворим</t>
  </si>
  <si>
    <t>ефективності</t>
  </si>
  <si>
    <t>середньомісячний розмір компенсації особі, яка надає соціальні послуги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</si>
  <si>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</si>
  <si>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</si>
  <si>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</si>
  <si>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</si>
  <si>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</si>
  <si>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</si>
  <si>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</si>
  <si>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соціального захисту людей похилого віку, осіб з обмеженими фізичними можливостями та осіб, які постраждали внаслідок Чорнобильської катастрофи на 2021-2023 роки "Турбота"</t>
  </si>
  <si>
    <t>Рішення ІІІ чергової сесії Арбузинської селищної ради №2 від 24.12.2020 року</t>
  </si>
  <si>
    <t>Кредиторська та дебіторська заборгованості в поточному, плановому та прогнозних роках не очікується</t>
  </si>
  <si>
    <t>Надання 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</si>
  <si>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Забезпечення виплати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</si>
  <si>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 Міністерства соціальної політики України від 14.05.2018 р. № 688 „ Про затвердження Типового переліку бюджетних програм та  результативних показників їх виконання для місцевих бюджетів у галузі «Соціальний захист та соціальне забезпечення»” зі змінами_x000D_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Розпорядження Арбузинської селищної ради №106 від 16.08.2020 року "Про затвердження інструкції з підготовки бюджетних запитів на 2021-2023 роки"</t>
  </si>
  <si>
    <t>(0)(8)</t>
  </si>
  <si>
    <t>Відділ соціального захисту населення Арбузинської селищної ради</t>
  </si>
  <si>
    <t>43981519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</si>
  <si>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</si>
  <si>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</si>
  <si>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</si>
  <si>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</si>
  <si>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</si>
  <si>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</si>
  <si>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</si>
  <si>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</si>
  <si>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</si>
  <si>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</si>
  <si>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</si>
  <si>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</si>
  <si>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</si>
  <si>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</si>
  <si>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</si>
  <si>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</si>
  <si>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</si>
  <si>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</si>
  <si>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</si>
  <si>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</si>
  <si>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</si>
  <si>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</si>
  <si>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</si>
  <si>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</si>
  <si>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</si>
  <si>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</si>
  <si>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</si>
  <si>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</si>
  <si>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</si>
  <si>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</si>
  <si>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</si>
  <si>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</si>
  <si>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</si>
  <si>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</si>
  <si>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</si>
  <si>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</si>
  <si>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</si>
  <si>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</si>
  <si>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(0)(8)(1)(3)(1)(6)(0)</t>
  </si>
  <si>
    <t>(3)(1)(6)(0)</t>
  </si>
  <si>
    <t>(1)(0)(1)(0)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</si>
  <si>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</si>
  <si>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 Орган з питань праці та соціального захисту населення</t>
  </si>
  <si>
    <t>(0)(8)(1)</t>
  </si>
  <si>
    <t>Арбузинський селищний голова</t>
  </si>
  <si>
    <t>Євгеній Травянко</t>
  </si>
  <si>
    <t>Начальник відділу фінансів, бухгалтерського обліку і звітності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</si>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</sst>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39"/>
  <sheetViews>
    <sheetView tabSelected="1" view="pageBreakPreview" topLeftCell="A232" zoomScale="60" workbookViewId="0">
      <selection activeCell="A235" sqref="A235:XFD239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204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206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161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157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28" t="s">
        <v>249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250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206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163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157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57" customHeight="1">
      <c r="A10" s="11" t="s">
        <v>164</v>
      </c>
      <c r="B10" s="29" t="s">
        <v>245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246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247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248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207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167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168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166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158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233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201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5" t="s">
        <v>149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30" customHeight="1">
      <c r="A18" s="34" t="s">
        <v>202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150" customHeight="1">
      <c r="A21" s="34" t="s">
        <v>203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5" t="s">
        <v>218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</row>
    <row r="25" spans="1:79" ht="15" customHeight="1">
      <c r="A25" s="46" t="s">
        <v>208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6" spans="1:79" ht="23.1" customHeight="1">
      <c r="A26" s="47" t="s">
        <v>2</v>
      </c>
      <c r="B26" s="48"/>
      <c r="C26" s="48"/>
      <c r="D26" s="49"/>
      <c r="E26" s="47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3" t="s">
        <v>209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 t="s">
        <v>212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 t="s">
        <v>219</v>
      </c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9" ht="54.75" customHeight="1">
      <c r="A27" s="50"/>
      <c r="B27" s="51"/>
      <c r="C27" s="51"/>
      <c r="D27" s="52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 t="s">
        <v>4</v>
      </c>
      <c r="V27" s="40"/>
      <c r="W27" s="40"/>
      <c r="X27" s="40"/>
      <c r="Y27" s="41"/>
      <c r="Z27" s="39" t="s">
        <v>3</v>
      </c>
      <c r="AA27" s="40"/>
      <c r="AB27" s="40"/>
      <c r="AC27" s="40"/>
      <c r="AD27" s="41"/>
      <c r="AE27" s="42" t="s">
        <v>116</v>
      </c>
      <c r="AF27" s="43"/>
      <c r="AG27" s="43"/>
      <c r="AH27" s="44"/>
      <c r="AI27" s="39" t="s">
        <v>5</v>
      </c>
      <c r="AJ27" s="40"/>
      <c r="AK27" s="40"/>
      <c r="AL27" s="40"/>
      <c r="AM27" s="41"/>
      <c r="AN27" s="39" t="s">
        <v>4</v>
      </c>
      <c r="AO27" s="40"/>
      <c r="AP27" s="40"/>
      <c r="AQ27" s="40"/>
      <c r="AR27" s="41"/>
      <c r="AS27" s="39" t="s">
        <v>3</v>
      </c>
      <c r="AT27" s="40"/>
      <c r="AU27" s="40"/>
      <c r="AV27" s="40"/>
      <c r="AW27" s="41"/>
      <c r="AX27" s="42" t="s">
        <v>116</v>
      </c>
      <c r="AY27" s="43"/>
      <c r="AZ27" s="43"/>
      <c r="BA27" s="44"/>
      <c r="BB27" s="39" t="s">
        <v>96</v>
      </c>
      <c r="BC27" s="40"/>
      <c r="BD27" s="40"/>
      <c r="BE27" s="40"/>
      <c r="BF27" s="41"/>
      <c r="BG27" s="39" t="s">
        <v>4</v>
      </c>
      <c r="BH27" s="40"/>
      <c r="BI27" s="40"/>
      <c r="BJ27" s="40"/>
      <c r="BK27" s="41"/>
      <c r="BL27" s="39" t="s">
        <v>3</v>
      </c>
      <c r="BM27" s="40"/>
      <c r="BN27" s="40"/>
      <c r="BO27" s="40"/>
      <c r="BP27" s="41"/>
      <c r="BQ27" s="42" t="s">
        <v>116</v>
      </c>
      <c r="BR27" s="43"/>
      <c r="BS27" s="43"/>
      <c r="BT27" s="44"/>
      <c r="BU27" s="39" t="s">
        <v>97</v>
      </c>
      <c r="BV27" s="40"/>
      <c r="BW27" s="40"/>
      <c r="BX27" s="40"/>
      <c r="BY27" s="41"/>
    </row>
    <row r="28" spans="1:79" ht="15" customHeight="1">
      <c r="A28" s="39">
        <v>1</v>
      </c>
      <c r="B28" s="40"/>
      <c r="C28" s="40"/>
      <c r="D28" s="41"/>
      <c r="E28" s="39">
        <v>2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>
        <v>3</v>
      </c>
      <c r="V28" s="40"/>
      <c r="W28" s="40"/>
      <c r="X28" s="40"/>
      <c r="Y28" s="41"/>
      <c r="Z28" s="39">
        <v>4</v>
      </c>
      <c r="AA28" s="40"/>
      <c r="AB28" s="40"/>
      <c r="AC28" s="40"/>
      <c r="AD28" s="41"/>
      <c r="AE28" s="39">
        <v>5</v>
      </c>
      <c r="AF28" s="40"/>
      <c r="AG28" s="40"/>
      <c r="AH28" s="41"/>
      <c r="AI28" s="39">
        <v>6</v>
      </c>
      <c r="AJ28" s="40"/>
      <c r="AK28" s="40"/>
      <c r="AL28" s="40"/>
      <c r="AM28" s="41"/>
      <c r="AN28" s="39">
        <v>7</v>
      </c>
      <c r="AO28" s="40"/>
      <c r="AP28" s="40"/>
      <c r="AQ28" s="40"/>
      <c r="AR28" s="41"/>
      <c r="AS28" s="39">
        <v>8</v>
      </c>
      <c r="AT28" s="40"/>
      <c r="AU28" s="40"/>
      <c r="AV28" s="40"/>
      <c r="AW28" s="41"/>
      <c r="AX28" s="39">
        <v>9</v>
      </c>
      <c r="AY28" s="40"/>
      <c r="AZ28" s="40"/>
      <c r="BA28" s="41"/>
      <c r="BB28" s="39">
        <v>10</v>
      </c>
      <c r="BC28" s="40"/>
      <c r="BD28" s="40"/>
      <c r="BE28" s="40"/>
      <c r="BF28" s="41"/>
      <c r="BG28" s="39">
        <v>11</v>
      </c>
      <c r="BH28" s="40"/>
      <c r="BI28" s="40"/>
      <c r="BJ28" s="40"/>
      <c r="BK28" s="41"/>
      <c r="BL28" s="39">
        <v>12</v>
      </c>
      <c r="BM28" s="40"/>
      <c r="BN28" s="40"/>
      <c r="BO28" s="40"/>
      <c r="BP28" s="41"/>
      <c r="BQ28" s="39">
        <v>13</v>
      </c>
      <c r="BR28" s="40"/>
      <c r="BS28" s="40"/>
      <c r="BT28" s="41"/>
      <c r="BU28" s="39">
        <v>14</v>
      </c>
      <c r="BV28" s="40"/>
      <c r="BW28" s="40"/>
      <c r="BX28" s="40"/>
      <c r="BY28" s="41"/>
    </row>
    <row r="29" spans="1:79" ht="13.5" hidden="1" customHeight="1">
      <c r="A29" s="67" t="s">
        <v>56</v>
      </c>
      <c r="B29" s="68"/>
      <c r="C29" s="68"/>
      <c r="D29" s="69"/>
      <c r="E29" s="67" t="s">
        <v>57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0" t="s">
        <v>65</v>
      </c>
      <c r="V29" s="71"/>
      <c r="W29" s="71"/>
      <c r="X29" s="71"/>
      <c r="Y29" s="72"/>
      <c r="Z29" s="70" t="s">
        <v>66</v>
      </c>
      <c r="AA29" s="71"/>
      <c r="AB29" s="71"/>
      <c r="AC29" s="71"/>
      <c r="AD29" s="72"/>
      <c r="AE29" s="67" t="s">
        <v>91</v>
      </c>
      <c r="AF29" s="68"/>
      <c r="AG29" s="68"/>
      <c r="AH29" s="69"/>
      <c r="AI29" s="54" t="s">
        <v>170</v>
      </c>
      <c r="AJ29" s="55"/>
      <c r="AK29" s="55"/>
      <c r="AL29" s="55"/>
      <c r="AM29" s="56"/>
      <c r="AN29" s="67" t="s">
        <v>67</v>
      </c>
      <c r="AO29" s="68"/>
      <c r="AP29" s="68"/>
      <c r="AQ29" s="68"/>
      <c r="AR29" s="69"/>
      <c r="AS29" s="67" t="s">
        <v>68</v>
      </c>
      <c r="AT29" s="68"/>
      <c r="AU29" s="68"/>
      <c r="AV29" s="68"/>
      <c r="AW29" s="69"/>
      <c r="AX29" s="67" t="s">
        <v>92</v>
      </c>
      <c r="AY29" s="68"/>
      <c r="AZ29" s="68"/>
      <c r="BA29" s="69"/>
      <c r="BB29" s="54" t="s">
        <v>170</v>
      </c>
      <c r="BC29" s="55"/>
      <c r="BD29" s="55"/>
      <c r="BE29" s="55"/>
      <c r="BF29" s="56"/>
      <c r="BG29" s="67" t="s">
        <v>58</v>
      </c>
      <c r="BH29" s="68"/>
      <c r="BI29" s="68"/>
      <c r="BJ29" s="68"/>
      <c r="BK29" s="69"/>
      <c r="BL29" s="67" t="s">
        <v>59</v>
      </c>
      <c r="BM29" s="68"/>
      <c r="BN29" s="68"/>
      <c r="BO29" s="68"/>
      <c r="BP29" s="69"/>
      <c r="BQ29" s="67" t="s">
        <v>93</v>
      </c>
      <c r="BR29" s="68"/>
      <c r="BS29" s="68"/>
      <c r="BT29" s="69"/>
      <c r="BU29" s="54" t="s">
        <v>170</v>
      </c>
      <c r="BV29" s="55"/>
      <c r="BW29" s="55"/>
      <c r="BX29" s="55"/>
      <c r="BY29" s="56"/>
      <c r="CA29" t="s">
        <v>21</v>
      </c>
    </row>
    <row r="30" spans="1:79" s="25" customFormat="1" ht="12.75" customHeight="1">
      <c r="A30" s="57"/>
      <c r="B30" s="58"/>
      <c r="C30" s="58"/>
      <c r="D30" s="59"/>
      <c r="E30" s="60" t="s">
        <v>172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63">
        <v>0</v>
      </c>
      <c r="V30" s="63"/>
      <c r="W30" s="63"/>
      <c r="X30" s="63"/>
      <c r="Y30" s="63"/>
      <c r="Z30" s="63" t="s">
        <v>173</v>
      </c>
      <c r="AA30" s="63"/>
      <c r="AB30" s="63"/>
      <c r="AC30" s="63"/>
      <c r="AD30" s="63"/>
      <c r="AE30" s="64" t="s">
        <v>173</v>
      </c>
      <c r="AF30" s="65"/>
      <c r="AG30" s="65"/>
      <c r="AH30" s="66"/>
      <c r="AI30" s="64">
        <f>IF(ISNUMBER(U30),U30,0)+IF(ISNUMBER(Z30),Z30,0)</f>
        <v>0</v>
      </c>
      <c r="AJ30" s="65"/>
      <c r="AK30" s="65"/>
      <c r="AL30" s="65"/>
      <c r="AM30" s="66"/>
      <c r="AN30" s="64">
        <v>0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>IF(ISNUMBER(AN30),AN30,0)+IF(ISNUMBER(AS30),AS30,0)</f>
        <v>0</v>
      </c>
      <c r="BC30" s="65"/>
      <c r="BD30" s="65"/>
      <c r="BE30" s="65"/>
      <c r="BF30" s="66"/>
      <c r="BG30" s="64">
        <v>71950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>IF(ISNUMBER(BG30),BG30,0)+IF(ISNUMBER(BL30),BL30,0)</f>
        <v>71950</v>
      </c>
      <c r="BV30" s="65"/>
      <c r="BW30" s="65"/>
      <c r="BX30" s="65"/>
      <c r="BY30" s="66"/>
      <c r="CA30" s="25" t="s">
        <v>22</v>
      </c>
    </row>
    <row r="31" spans="1:79" s="6" customFormat="1" ht="12.75" customHeight="1">
      <c r="A31" s="86"/>
      <c r="B31" s="87"/>
      <c r="C31" s="87"/>
      <c r="D31" s="88"/>
      <c r="E31" s="122" t="s">
        <v>147</v>
      </c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4"/>
      <c r="U31" s="78">
        <v>0</v>
      </c>
      <c r="V31" s="78"/>
      <c r="W31" s="78"/>
      <c r="X31" s="78"/>
      <c r="Y31" s="78"/>
      <c r="Z31" s="78">
        <v>0</v>
      </c>
      <c r="AA31" s="78"/>
      <c r="AB31" s="78"/>
      <c r="AC31" s="78"/>
      <c r="AD31" s="78"/>
      <c r="AE31" s="74">
        <v>0</v>
      </c>
      <c r="AF31" s="75"/>
      <c r="AG31" s="75"/>
      <c r="AH31" s="76"/>
      <c r="AI31" s="74">
        <f>IF(ISNUMBER(U31),U31,0)+IF(ISNUMBER(Z31),Z31,0)</f>
        <v>0</v>
      </c>
      <c r="AJ31" s="75"/>
      <c r="AK31" s="75"/>
      <c r="AL31" s="75"/>
      <c r="AM31" s="76"/>
      <c r="AN31" s="74">
        <v>0</v>
      </c>
      <c r="AO31" s="75"/>
      <c r="AP31" s="75"/>
      <c r="AQ31" s="75"/>
      <c r="AR31" s="76"/>
      <c r="AS31" s="74">
        <v>0</v>
      </c>
      <c r="AT31" s="75"/>
      <c r="AU31" s="75"/>
      <c r="AV31" s="75"/>
      <c r="AW31" s="76"/>
      <c r="AX31" s="74">
        <v>0</v>
      </c>
      <c r="AY31" s="75"/>
      <c r="AZ31" s="75"/>
      <c r="BA31" s="76"/>
      <c r="BB31" s="74">
        <f>IF(ISNUMBER(AN31),AN31,0)+IF(ISNUMBER(AS31),AS31,0)</f>
        <v>0</v>
      </c>
      <c r="BC31" s="75"/>
      <c r="BD31" s="75"/>
      <c r="BE31" s="75"/>
      <c r="BF31" s="76"/>
      <c r="BG31" s="74">
        <v>71950</v>
      </c>
      <c r="BH31" s="75"/>
      <c r="BI31" s="75"/>
      <c r="BJ31" s="75"/>
      <c r="BK31" s="76"/>
      <c r="BL31" s="74">
        <v>0</v>
      </c>
      <c r="BM31" s="75"/>
      <c r="BN31" s="75"/>
      <c r="BO31" s="75"/>
      <c r="BP31" s="76"/>
      <c r="BQ31" s="74">
        <v>0</v>
      </c>
      <c r="BR31" s="75"/>
      <c r="BS31" s="75"/>
      <c r="BT31" s="76"/>
      <c r="BU31" s="74">
        <f>IF(ISNUMBER(BG31),BG31,0)+IF(ISNUMBER(BL31),BL31,0)</f>
        <v>71950</v>
      </c>
      <c r="BV31" s="75"/>
      <c r="BW31" s="75"/>
      <c r="BX31" s="75"/>
      <c r="BY31" s="76"/>
    </row>
    <row r="33" spans="1:79" ht="14.25" customHeight="1">
      <c r="A33" s="45" t="s">
        <v>234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" customHeight="1">
      <c r="A34" s="73" t="s">
        <v>208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</row>
    <row r="35" spans="1:79" ht="22.5" customHeight="1">
      <c r="A35" s="47" t="s">
        <v>2</v>
      </c>
      <c r="B35" s="48"/>
      <c r="C35" s="48"/>
      <c r="D35" s="49"/>
      <c r="E35" s="47" t="s">
        <v>19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9"/>
      <c r="X35" s="39" t="s">
        <v>230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53" t="s">
        <v>235</v>
      </c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36" customHeight="1">
      <c r="A36" s="50"/>
      <c r="B36" s="51"/>
      <c r="C36" s="51"/>
      <c r="D36" s="52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53" t="s">
        <v>4</v>
      </c>
      <c r="Y36" s="53"/>
      <c r="Z36" s="53"/>
      <c r="AA36" s="53"/>
      <c r="AB36" s="53"/>
      <c r="AC36" s="53" t="s">
        <v>3</v>
      </c>
      <c r="AD36" s="53"/>
      <c r="AE36" s="53"/>
      <c r="AF36" s="53"/>
      <c r="AG36" s="53"/>
      <c r="AH36" s="42" t="s">
        <v>116</v>
      </c>
      <c r="AI36" s="43"/>
      <c r="AJ36" s="43"/>
      <c r="AK36" s="43"/>
      <c r="AL36" s="44"/>
      <c r="AM36" s="39" t="s">
        <v>5</v>
      </c>
      <c r="AN36" s="40"/>
      <c r="AO36" s="40"/>
      <c r="AP36" s="40"/>
      <c r="AQ36" s="41"/>
      <c r="AR36" s="39" t="s">
        <v>4</v>
      </c>
      <c r="AS36" s="40"/>
      <c r="AT36" s="40"/>
      <c r="AU36" s="40"/>
      <c r="AV36" s="41"/>
      <c r="AW36" s="39" t="s">
        <v>3</v>
      </c>
      <c r="AX36" s="40"/>
      <c r="AY36" s="40"/>
      <c r="AZ36" s="40"/>
      <c r="BA36" s="41"/>
      <c r="BB36" s="42" t="s">
        <v>116</v>
      </c>
      <c r="BC36" s="43"/>
      <c r="BD36" s="43"/>
      <c r="BE36" s="43"/>
      <c r="BF36" s="44"/>
      <c r="BG36" s="39" t="s">
        <v>96</v>
      </c>
      <c r="BH36" s="40"/>
      <c r="BI36" s="40"/>
      <c r="BJ36" s="40"/>
      <c r="BK36" s="41"/>
    </row>
    <row r="37" spans="1:79" ht="15" customHeight="1">
      <c r="A37" s="39">
        <v>1</v>
      </c>
      <c r="B37" s="40"/>
      <c r="C37" s="40"/>
      <c r="D37" s="41"/>
      <c r="E37" s="39">
        <v>2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53">
        <v>3</v>
      </c>
      <c r="Y37" s="53"/>
      <c r="Z37" s="53"/>
      <c r="AA37" s="53"/>
      <c r="AB37" s="53"/>
      <c r="AC37" s="53">
        <v>4</v>
      </c>
      <c r="AD37" s="53"/>
      <c r="AE37" s="53"/>
      <c r="AF37" s="53"/>
      <c r="AG37" s="53"/>
      <c r="AH37" s="53">
        <v>5</v>
      </c>
      <c r="AI37" s="53"/>
      <c r="AJ37" s="53"/>
      <c r="AK37" s="53"/>
      <c r="AL37" s="53"/>
      <c r="AM37" s="53">
        <v>6</v>
      </c>
      <c r="AN37" s="53"/>
      <c r="AO37" s="53"/>
      <c r="AP37" s="53"/>
      <c r="AQ37" s="53"/>
      <c r="AR37" s="39">
        <v>7</v>
      </c>
      <c r="AS37" s="40"/>
      <c r="AT37" s="40"/>
      <c r="AU37" s="40"/>
      <c r="AV37" s="41"/>
      <c r="AW37" s="39">
        <v>8</v>
      </c>
      <c r="AX37" s="40"/>
      <c r="AY37" s="40"/>
      <c r="AZ37" s="40"/>
      <c r="BA37" s="41"/>
      <c r="BB37" s="39">
        <v>9</v>
      </c>
      <c r="BC37" s="40"/>
      <c r="BD37" s="40"/>
      <c r="BE37" s="40"/>
      <c r="BF37" s="41"/>
      <c r="BG37" s="39">
        <v>10</v>
      </c>
      <c r="BH37" s="40"/>
      <c r="BI37" s="40"/>
      <c r="BJ37" s="40"/>
      <c r="BK37" s="41"/>
    </row>
    <row r="38" spans="1:79" ht="20.25" hidden="1" customHeight="1">
      <c r="A38" s="67" t="s">
        <v>56</v>
      </c>
      <c r="B38" s="68"/>
      <c r="C38" s="68"/>
      <c r="D38" s="69"/>
      <c r="E38" s="67" t="s">
        <v>57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7" t="s">
        <v>60</v>
      </c>
      <c r="Y38" s="77"/>
      <c r="Z38" s="77"/>
      <c r="AA38" s="77"/>
      <c r="AB38" s="77"/>
      <c r="AC38" s="77" t="s">
        <v>61</v>
      </c>
      <c r="AD38" s="77"/>
      <c r="AE38" s="77"/>
      <c r="AF38" s="77"/>
      <c r="AG38" s="77"/>
      <c r="AH38" s="67" t="s">
        <v>94</v>
      </c>
      <c r="AI38" s="68"/>
      <c r="AJ38" s="68"/>
      <c r="AK38" s="68"/>
      <c r="AL38" s="69"/>
      <c r="AM38" s="54" t="s">
        <v>171</v>
      </c>
      <c r="AN38" s="55"/>
      <c r="AO38" s="55"/>
      <c r="AP38" s="55"/>
      <c r="AQ38" s="56"/>
      <c r="AR38" s="67" t="s">
        <v>62</v>
      </c>
      <c r="AS38" s="68"/>
      <c r="AT38" s="68"/>
      <c r="AU38" s="68"/>
      <c r="AV38" s="69"/>
      <c r="AW38" s="67" t="s">
        <v>63</v>
      </c>
      <c r="AX38" s="68"/>
      <c r="AY38" s="68"/>
      <c r="AZ38" s="68"/>
      <c r="BA38" s="69"/>
      <c r="BB38" s="67" t="s">
        <v>95</v>
      </c>
      <c r="BC38" s="68"/>
      <c r="BD38" s="68"/>
      <c r="BE38" s="68"/>
      <c r="BF38" s="69"/>
      <c r="BG38" s="54" t="s">
        <v>171</v>
      </c>
      <c r="BH38" s="55"/>
      <c r="BI38" s="55"/>
      <c r="BJ38" s="55"/>
      <c r="BK38" s="56"/>
      <c r="CA38" t="s">
        <v>23</v>
      </c>
    </row>
    <row r="39" spans="1:79" s="25" customFormat="1" ht="12.75" customHeight="1">
      <c r="A39" s="57"/>
      <c r="B39" s="58"/>
      <c r="C39" s="58"/>
      <c r="D39" s="59"/>
      <c r="E39" s="60" t="s">
        <v>172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64">
        <v>77706</v>
      </c>
      <c r="Y39" s="65"/>
      <c r="Z39" s="65"/>
      <c r="AA39" s="65"/>
      <c r="AB39" s="66"/>
      <c r="AC39" s="64" t="s">
        <v>173</v>
      </c>
      <c r="AD39" s="65"/>
      <c r="AE39" s="65"/>
      <c r="AF39" s="65"/>
      <c r="AG39" s="66"/>
      <c r="AH39" s="64" t="s">
        <v>173</v>
      </c>
      <c r="AI39" s="65"/>
      <c r="AJ39" s="65"/>
      <c r="AK39" s="65"/>
      <c r="AL39" s="66"/>
      <c r="AM39" s="64">
        <f>IF(ISNUMBER(X39),X39,0)+IF(ISNUMBER(AC39),AC39,0)</f>
        <v>77706</v>
      </c>
      <c r="AN39" s="65"/>
      <c r="AO39" s="65"/>
      <c r="AP39" s="65"/>
      <c r="AQ39" s="66"/>
      <c r="AR39" s="64">
        <v>82446</v>
      </c>
      <c r="AS39" s="65"/>
      <c r="AT39" s="65"/>
      <c r="AU39" s="65"/>
      <c r="AV39" s="66"/>
      <c r="AW39" s="64" t="s">
        <v>173</v>
      </c>
      <c r="AX39" s="65"/>
      <c r="AY39" s="65"/>
      <c r="AZ39" s="65"/>
      <c r="BA39" s="66"/>
      <c r="BB39" s="64" t="s">
        <v>173</v>
      </c>
      <c r="BC39" s="65"/>
      <c r="BD39" s="65"/>
      <c r="BE39" s="65"/>
      <c r="BF39" s="66"/>
      <c r="BG39" s="63">
        <f>IF(ISNUMBER(AR39),AR39,0)+IF(ISNUMBER(AW39),AW39,0)</f>
        <v>82446</v>
      </c>
      <c r="BH39" s="63"/>
      <c r="BI39" s="63"/>
      <c r="BJ39" s="63"/>
      <c r="BK39" s="63"/>
      <c r="CA39" s="25" t="s">
        <v>24</v>
      </c>
    </row>
    <row r="40" spans="1:79" s="6" customFormat="1" ht="12.75" customHeight="1">
      <c r="A40" s="86"/>
      <c r="B40" s="87"/>
      <c r="C40" s="87"/>
      <c r="D40" s="88"/>
      <c r="E40" s="122" t="s">
        <v>147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4"/>
      <c r="X40" s="74">
        <v>77706</v>
      </c>
      <c r="Y40" s="75"/>
      <c r="Z40" s="75"/>
      <c r="AA40" s="75"/>
      <c r="AB40" s="76"/>
      <c r="AC40" s="74">
        <v>0</v>
      </c>
      <c r="AD40" s="75"/>
      <c r="AE40" s="75"/>
      <c r="AF40" s="75"/>
      <c r="AG40" s="76"/>
      <c r="AH40" s="74">
        <v>0</v>
      </c>
      <c r="AI40" s="75"/>
      <c r="AJ40" s="75"/>
      <c r="AK40" s="75"/>
      <c r="AL40" s="76"/>
      <c r="AM40" s="74">
        <f>IF(ISNUMBER(X40),X40,0)+IF(ISNUMBER(AC40),AC40,0)</f>
        <v>77706</v>
      </c>
      <c r="AN40" s="75"/>
      <c r="AO40" s="75"/>
      <c r="AP40" s="75"/>
      <c r="AQ40" s="76"/>
      <c r="AR40" s="74">
        <v>82446</v>
      </c>
      <c r="AS40" s="75"/>
      <c r="AT40" s="75"/>
      <c r="AU40" s="75"/>
      <c r="AV40" s="76"/>
      <c r="AW40" s="74">
        <v>0</v>
      </c>
      <c r="AX40" s="75"/>
      <c r="AY40" s="75"/>
      <c r="AZ40" s="75"/>
      <c r="BA40" s="76"/>
      <c r="BB40" s="74">
        <v>0</v>
      </c>
      <c r="BC40" s="75"/>
      <c r="BD40" s="75"/>
      <c r="BE40" s="75"/>
      <c r="BF40" s="76"/>
      <c r="BG40" s="78">
        <f>IF(ISNUMBER(AR40),AR40,0)+IF(ISNUMBER(AW40),AW40,0)</f>
        <v>82446</v>
      </c>
      <c r="BH40" s="78"/>
      <c r="BI40" s="78"/>
      <c r="BJ40" s="78"/>
      <c r="BK40" s="78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3" t="s">
        <v>117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9"/>
    </row>
    <row r="44" spans="1:79" ht="14.25" customHeight="1">
      <c r="A44" s="33" t="s">
        <v>220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1:79" ht="15" customHeight="1">
      <c r="A45" s="46" t="s">
        <v>208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</row>
    <row r="46" spans="1:79" ht="23.1" customHeight="1">
      <c r="A46" s="79" t="s">
        <v>118</v>
      </c>
      <c r="B46" s="80"/>
      <c r="C46" s="80"/>
      <c r="D46" s="81"/>
      <c r="E46" s="53" t="s">
        <v>19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39" t="s">
        <v>209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1"/>
      <c r="AN46" s="39" t="s">
        <v>212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1"/>
      <c r="BG46" s="39" t="s">
        <v>219</v>
      </c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1"/>
    </row>
    <row r="47" spans="1:79" ht="48.75" customHeight="1">
      <c r="A47" s="82"/>
      <c r="B47" s="83"/>
      <c r="C47" s="83"/>
      <c r="D47" s="8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39" t="s">
        <v>4</v>
      </c>
      <c r="V47" s="40"/>
      <c r="W47" s="40"/>
      <c r="X47" s="40"/>
      <c r="Y47" s="41"/>
      <c r="Z47" s="39" t="s">
        <v>3</v>
      </c>
      <c r="AA47" s="40"/>
      <c r="AB47" s="40"/>
      <c r="AC47" s="40"/>
      <c r="AD47" s="41"/>
      <c r="AE47" s="42" t="s">
        <v>116</v>
      </c>
      <c r="AF47" s="43"/>
      <c r="AG47" s="43"/>
      <c r="AH47" s="44"/>
      <c r="AI47" s="39" t="s">
        <v>5</v>
      </c>
      <c r="AJ47" s="40"/>
      <c r="AK47" s="40"/>
      <c r="AL47" s="40"/>
      <c r="AM47" s="41"/>
      <c r="AN47" s="39" t="s">
        <v>4</v>
      </c>
      <c r="AO47" s="40"/>
      <c r="AP47" s="40"/>
      <c r="AQ47" s="40"/>
      <c r="AR47" s="41"/>
      <c r="AS47" s="39" t="s">
        <v>3</v>
      </c>
      <c r="AT47" s="40"/>
      <c r="AU47" s="40"/>
      <c r="AV47" s="40"/>
      <c r="AW47" s="41"/>
      <c r="AX47" s="42" t="s">
        <v>116</v>
      </c>
      <c r="AY47" s="43"/>
      <c r="AZ47" s="43"/>
      <c r="BA47" s="44"/>
      <c r="BB47" s="39" t="s">
        <v>96</v>
      </c>
      <c r="BC47" s="40"/>
      <c r="BD47" s="40"/>
      <c r="BE47" s="40"/>
      <c r="BF47" s="41"/>
      <c r="BG47" s="39" t="s">
        <v>4</v>
      </c>
      <c r="BH47" s="40"/>
      <c r="BI47" s="40"/>
      <c r="BJ47" s="40"/>
      <c r="BK47" s="41"/>
      <c r="BL47" s="39" t="s">
        <v>3</v>
      </c>
      <c r="BM47" s="40"/>
      <c r="BN47" s="40"/>
      <c r="BO47" s="40"/>
      <c r="BP47" s="41"/>
      <c r="BQ47" s="42" t="s">
        <v>116</v>
      </c>
      <c r="BR47" s="43"/>
      <c r="BS47" s="43"/>
      <c r="BT47" s="44"/>
      <c r="BU47" s="39" t="s">
        <v>97</v>
      </c>
      <c r="BV47" s="40"/>
      <c r="BW47" s="40"/>
      <c r="BX47" s="40"/>
      <c r="BY47" s="41"/>
    </row>
    <row r="48" spans="1:79" ht="15" customHeight="1">
      <c r="A48" s="39">
        <v>1</v>
      </c>
      <c r="B48" s="40"/>
      <c r="C48" s="40"/>
      <c r="D48" s="41"/>
      <c r="E48" s="39">
        <v>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39">
        <v>3</v>
      </c>
      <c r="V48" s="40"/>
      <c r="W48" s="40"/>
      <c r="X48" s="40"/>
      <c r="Y48" s="41"/>
      <c r="Z48" s="39">
        <v>4</v>
      </c>
      <c r="AA48" s="40"/>
      <c r="AB48" s="40"/>
      <c r="AC48" s="40"/>
      <c r="AD48" s="41"/>
      <c r="AE48" s="39">
        <v>5</v>
      </c>
      <c r="AF48" s="40"/>
      <c r="AG48" s="40"/>
      <c r="AH48" s="41"/>
      <c r="AI48" s="39">
        <v>6</v>
      </c>
      <c r="AJ48" s="40"/>
      <c r="AK48" s="40"/>
      <c r="AL48" s="40"/>
      <c r="AM48" s="41"/>
      <c r="AN48" s="39">
        <v>7</v>
      </c>
      <c r="AO48" s="40"/>
      <c r="AP48" s="40"/>
      <c r="AQ48" s="40"/>
      <c r="AR48" s="41"/>
      <c r="AS48" s="39">
        <v>8</v>
      </c>
      <c r="AT48" s="40"/>
      <c r="AU48" s="40"/>
      <c r="AV48" s="40"/>
      <c r="AW48" s="41"/>
      <c r="AX48" s="39">
        <v>9</v>
      </c>
      <c r="AY48" s="40"/>
      <c r="AZ48" s="40"/>
      <c r="BA48" s="41"/>
      <c r="BB48" s="39">
        <v>10</v>
      </c>
      <c r="BC48" s="40"/>
      <c r="BD48" s="40"/>
      <c r="BE48" s="40"/>
      <c r="BF48" s="41"/>
      <c r="BG48" s="39">
        <v>11</v>
      </c>
      <c r="BH48" s="40"/>
      <c r="BI48" s="40"/>
      <c r="BJ48" s="40"/>
      <c r="BK48" s="41"/>
      <c r="BL48" s="39">
        <v>12</v>
      </c>
      <c r="BM48" s="40"/>
      <c r="BN48" s="40"/>
      <c r="BO48" s="40"/>
      <c r="BP48" s="41"/>
      <c r="BQ48" s="39">
        <v>13</v>
      </c>
      <c r="BR48" s="40"/>
      <c r="BS48" s="40"/>
      <c r="BT48" s="41"/>
      <c r="BU48" s="39">
        <v>14</v>
      </c>
      <c r="BV48" s="40"/>
      <c r="BW48" s="40"/>
      <c r="BX48" s="40"/>
      <c r="BY48" s="41"/>
    </row>
    <row r="49" spans="1:79" s="1" customFormat="1" ht="12.75" hidden="1" customHeight="1">
      <c r="A49" s="67" t="s">
        <v>64</v>
      </c>
      <c r="B49" s="68"/>
      <c r="C49" s="68"/>
      <c r="D49" s="69"/>
      <c r="E49" s="67" t="s">
        <v>57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65</v>
      </c>
      <c r="V49" s="68"/>
      <c r="W49" s="68"/>
      <c r="X49" s="68"/>
      <c r="Y49" s="69"/>
      <c r="Z49" s="67" t="s">
        <v>66</v>
      </c>
      <c r="AA49" s="68"/>
      <c r="AB49" s="68"/>
      <c r="AC49" s="68"/>
      <c r="AD49" s="69"/>
      <c r="AE49" s="67" t="s">
        <v>91</v>
      </c>
      <c r="AF49" s="68"/>
      <c r="AG49" s="68"/>
      <c r="AH49" s="69"/>
      <c r="AI49" s="54" t="s">
        <v>170</v>
      </c>
      <c r="AJ49" s="55"/>
      <c r="AK49" s="55"/>
      <c r="AL49" s="55"/>
      <c r="AM49" s="56"/>
      <c r="AN49" s="67" t="s">
        <v>67</v>
      </c>
      <c r="AO49" s="68"/>
      <c r="AP49" s="68"/>
      <c r="AQ49" s="68"/>
      <c r="AR49" s="69"/>
      <c r="AS49" s="67" t="s">
        <v>68</v>
      </c>
      <c r="AT49" s="68"/>
      <c r="AU49" s="68"/>
      <c r="AV49" s="68"/>
      <c r="AW49" s="69"/>
      <c r="AX49" s="67" t="s">
        <v>92</v>
      </c>
      <c r="AY49" s="68"/>
      <c r="AZ49" s="68"/>
      <c r="BA49" s="69"/>
      <c r="BB49" s="54" t="s">
        <v>170</v>
      </c>
      <c r="BC49" s="55"/>
      <c r="BD49" s="55"/>
      <c r="BE49" s="55"/>
      <c r="BF49" s="56"/>
      <c r="BG49" s="67" t="s">
        <v>58</v>
      </c>
      <c r="BH49" s="68"/>
      <c r="BI49" s="68"/>
      <c r="BJ49" s="68"/>
      <c r="BK49" s="69"/>
      <c r="BL49" s="67" t="s">
        <v>59</v>
      </c>
      <c r="BM49" s="68"/>
      <c r="BN49" s="68"/>
      <c r="BO49" s="68"/>
      <c r="BP49" s="69"/>
      <c r="BQ49" s="67" t="s">
        <v>93</v>
      </c>
      <c r="BR49" s="68"/>
      <c r="BS49" s="68"/>
      <c r="BT49" s="69"/>
      <c r="BU49" s="54" t="s">
        <v>170</v>
      </c>
      <c r="BV49" s="55"/>
      <c r="BW49" s="55"/>
      <c r="BX49" s="55"/>
      <c r="BY49" s="56"/>
      <c r="CA49" t="s">
        <v>25</v>
      </c>
    </row>
    <row r="50" spans="1:79" s="25" customFormat="1" ht="12.75" customHeight="1">
      <c r="A50" s="57">
        <v>2730</v>
      </c>
      <c r="B50" s="58"/>
      <c r="C50" s="58"/>
      <c r="D50" s="59"/>
      <c r="E50" s="60" t="s">
        <v>174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  <c r="U50" s="64">
        <v>0</v>
      </c>
      <c r="V50" s="65"/>
      <c r="W50" s="65"/>
      <c r="X50" s="65"/>
      <c r="Y50" s="66"/>
      <c r="Z50" s="64">
        <v>0</v>
      </c>
      <c r="AA50" s="65"/>
      <c r="AB50" s="65"/>
      <c r="AC50" s="65"/>
      <c r="AD50" s="66"/>
      <c r="AE50" s="64">
        <v>0</v>
      </c>
      <c r="AF50" s="65"/>
      <c r="AG50" s="65"/>
      <c r="AH50" s="66"/>
      <c r="AI50" s="64">
        <f>IF(ISNUMBER(U50),U50,0)+IF(ISNUMBER(Z50),Z50,0)</f>
        <v>0</v>
      </c>
      <c r="AJ50" s="65"/>
      <c r="AK50" s="65"/>
      <c r="AL50" s="65"/>
      <c r="AM50" s="66"/>
      <c r="AN50" s="64">
        <v>0</v>
      </c>
      <c r="AO50" s="65"/>
      <c r="AP50" s="65"/>
      <c r="AQ50" s="65"/>
      <c r="AR50" s="66"/>
      <c r="AS50" s="64">
        <v>0</v>
      </c>
      <c r="AT50" s="65"/>
      <c r="AU50" s="65"/>
      <c r="AV50" s="65"/>
      <c r="AW50" s="66"/>
      <c r="AX50" s="64">
        <v>0</v>
      </c>
      <c r="AY50" s="65"/>
      <c r="AZ50" s="65"/>
      <c r="BA50" s="66"/>
      <c r="BB50" s="64">
        <f>IF(ISNUMBER(AN50),AN50,0)+IF(ISNUMBER(AS50),AS50,0)</f>
        <v>0</v>
      </c>
      <c r="BC50" s="65"/>
      <c r="BD50" s="65"/>
      <c r="BE50" s="65"/>
      <c r="BF50" s="66"/>
      <c r="BG50" s="64">
        <v>71950</v>
      </c>
      <c r="BH50" s="65"/>
      <c r="BI50" s="65"/>
      <c r="BJ50" s="65"/>
      <c r="BK50" s="66"/>
      <c r="BL50" s="64">
        <v>0</v>
      </c>
      <c r="BM50" s="65"/>
      <c r="BN50" s="65"/>
      <c r="BO50" s="65"/>
      <c r="BP50" s="66"/>
      <c r="BQ50" s="64">
        <v>0</v>
      </c>
      <c r="BR50" s="65"/>
      <c r="BS50" s="65"/>
      <c r="BT50" s="66"/>
      <c r="BU50" s="64">
        <f>IF(ISNUMBER(BG50),BG50,0)+IF(ISNUMBER(BL50),BL50,0)</f>
        <v>71950</v>
      </c>
      <c r="BV50" s="65"/>
      <c r="BW50" s="65"/>
      <c r="BX50" s="65"/>
      <c r="BY50" s="66"/>
      <c r="CA50" s="25" t="s">
        <v>26</v>
      </c>
    </row>
    <row r="51" spans="1:79" s="6" customFormat="1" ht="12.75" customHeight="1">
      <c r="A51" s="86"/>
      <c r="B51" s="87"/>
      <c r="C51" s="87"/>
      <c r="D51" s="88"/>
      <c r="E51" s="122" t="s">
        <v>147</v>
      </c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4"/>
      <c r="U51" s="74">
        <v>0</v>
      </c>
      <c r="V51" s="75"/>
      <c r="W51" s="75"/>
      <c r="X51" s="75"/>
      <c r="Y51" s="76"/>
      <c r="Z51" s="74">
        <v>0</v>
      </c>
      <c r="AA51" s="75"/>
      <c r="AB51" s="75"/>
      <c r="AC51" s="75"/>
      <c r="AD51" s="76"/>
      <c r="AE51" s="74">
        <v>0</v>
      </c>
      <c r="AF51" s="75"/>
      <c r="AG51" s="75"/>
      <c r="AH51" s="76"/>
      <c r="AI51" s="74">
        <f>IF(ISNUMBER(U51),U51,0)+IF(ISNUMBER(Z51),Z51,0)</f>
        <v>0</v>
      </c>
      <c r="AJ51" s="75"/>
      <c r="AK51" s="75"/>
      <c r="AL51" s="75"/>
      <c r="AM51" s="76"/>
      <c r="AN51" s="74">
        <v>0</v>
      </c>
      <c r="AO51" s="75"/>
      <c r="AP51" s="75"/>
      <c r="AQ51" s="75"/>
      <c r="AR51" s="76"/>
      <c r="AS51" s="74">
        <v>0</v>
      </c>
      <c r="AT51" s="75"/>
      <c r="AU51" s="75"/>
      <c r="AV51" s="75"/>
      <c r="AW51" s="76"/>
      <c r="AX51" s="74">
        <v>0</v>
      </c>
      <c r="AY51" s="75"/>
      <c r="AZ51" s="75"/>
      <c r="BA51" s="76"/>
      <c r="BB51" s="74">
        <f>IF(ISNUMBER(AN51),AN51,0)+IF(ISNUMBER(AS51),AS51,0)</f>
        <v>0</v>
      </c>
      <c r="BC51" s="75"/>
      <c r="BD51" s="75"/>
      <c r="BE51" s="75"/>
      <c r="BF51" s="76"/>
      <c r="BG51" s="74">
        <v>71950</v>
      </c>
      <c r="BH51" s="75"/>
      <c r="BI51" s="75"/>
      <c r="BJ51" s="75"/>
      <c r="BK51" s="76"/>
      <c r="BL51" s="74">
        <v>0</v>
      </c>
      <c r="BM51" s="75"/>
      <c r="BN51" s="75"/>
      <c r="BO51" s="75"/>
      <c r="BP51" s="76"/>
      <c r="BQ51" s="74">
        <v>0</v>
      </c>
      <c r="BR51" s="75"/>
      <c r="BS51" s="75"/>
      <c r="BT51" s="76"/>
      <c r="BU51" s="74">
        <f>IF(ISNUMBER(BG51),BG51,0)+IF(ISNUMBER(BL51),BL51,0)</f>
        <v>71950</v>
      </c>
      <c r="BV51" s="75"/>
      <c r="BW51" s="75"/>
      <c r="BX51" s="75"/>
      <c r="BY51" s="76"/>
    </row>
    <row r="53" spans="1:79" ht="14.25" customHeight="1">
      <c r="A53" s="33" t="s">
        <v>221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15" customHeight="1">
      <c r="A54" s="73" t="s">
        <v>208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</row>
    <row r="55" spans="1:79" ht="23.1" customHeight="1">
      <c r="A55" s="79" t="s">
        <v>119</v>
      </c>
      <c r="B55" s="80"/>
      <c r="C55" s="80"/>
      <c r="D55" s="80"/>
      <c r="E55" s="81"/>
      <c r="F55" s="53" t="s">
        <v>19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39" t="s">
        <v>209</v>
      </c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1"/>
      <c r="AN55" s="39" t="s">
        <v>212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1"/>
      <c r="BG55" s="39" t="s">
        <v>219</v>
      </c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1"/>
    </row>
    <row r="56" spans="1:79" ht="51.75" customHeight="1">
      <c r="A56" s="82"/>
      <c r="B56" s="83"/>
      <c r="C56" s="83"/>
      <c r="D56" s="83"/>
      <c r="E56" s="84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39" t="s">
        <v>4</v>
      </c>
      <c r="V56" s="40"/>
      <c r="W56" s="40"/>
      <c r="X56" s="40"/>
      <c r="Y56" s="41"/>
      <c r="Z56" s="39" t="s">
        <v>3</v>
      </c>
      <c r="AA56" s="40"/>
      <c r="AB56" s="40"/>
      <c r="AC56" s="40"/>
      <c r="AD56" s="41"/>
      <c r="AE56" s="42" t="s">
        <v>116</v>
      </c>
      <c r="AF56" s="43"/>
      <c r="AG56" s="43"/>
      <c r="AH56" s="44"/>
      <c r="AI56" s="39" t="s">
        <v>5</v>
      </c>
      <c r="AJ56" s="40"/>
      <c r="AK56" s="40"/>
      <c r="AL56" s="40"/>
      <c r="AM56" s="41"/>
      <c r="AN56" s="39" t="s">
        <v>4</v>
      </c>
      <c r="AO56" s="40"/>
      <c r="AP56" s="40"/>
      <c r="AQ56" s="40"/>
      <c r="AR56" s="41"/>
      <c r="AS56" s="39" t="s">
        <v>3</v>
      </c>
      <c r="AT56" s="40"/>
      <c r="AU56" s="40"/>
      <c r="AV56" s="40"/>
      <c r="AW56" s="41"/>
      <c r="AX56" s="42" t="s">
        <v>116</v>
      </c>
      <c r="AY56" s="43"/>
      <c r="AZ56" s="43"/>
      <c r="BA56" s="44"/>
      <c r="BB56" s="39" t="s">
        <v>96</v>
      </c>
      <c r="BC56" s="40"/>
      <c r="BD56" s="40"/>
      <c r="BE56" s="40"/>
      <c r="BF56" s="41"/>
      <c r="BG56" s="39" t="s">
        <v>4</v>
      </c>
      <c r="BH56" s="40"/>
      <c r="BI56" s="40"/>
      <c r="BJ56" s="40"/>
      <c r="BK56" s="41"/>
      <c r="BL56" s="39" t="s">
        <v>3</v>
      </c>
      <c r="BM56" s="40"/>
      <c r="BN56" s="40"/>
      <c r="BO56" s="40"/>
      <c r="BP56" s="41"/>
      <c r="BQ56" s="42" t="s">
        <v>116</v>
      </c>
      <c r="BR56" s="43"/>
      <c r="BS56" s="43"/>
      <c r="BT56" s="44"/>
      <c r="BU56" s="53" t="s">
        <v>97</v>
      </c>
      <c r="BV56" s="53"/>
      <c r="BW56" s="53"/>
      <c r="BX56" s="53"/>
      <c r="BY56" s="53"/>
    </row>
    <row r="57" spans="1:79" ht="15" customHeight="1">
      <c r="A57" s="39">
        <v>1</v>
      </c>
      <c r="B57" s="40"/>
      <c r="C57" s="40"/>
      <c r="D57" s="40"/>
      <c r="E57" s="41"/>
      <c r="F57" s="39">
        <v>2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>
        <v>3</v>
      </c>
      <c r="V57" s="40"/>
      <c r="W57" s="40"/>
      <c r="X57" s="40"/>
      <c r="Y57" s="41"/>
      <c r="Z57" s="39">
        <v>4</v>
      </c>
      <c r="AA57" s="40"/>
      <c r="AB57" s="40"/>
      <c r="AC57" s="40"/>
      <c r="AD57" s="41"/>
      <c r="AE57" s="39">
        <v>5</v>
      </c>
      <c r="AF57" s="40"/>
      <c r="AG57" s="40"/>
      <c r="AH57" s="41"/>
      <c r="AI57" s="39">
        <v>6</v>
      </c>
      <c r="AJ57" s="40"/>
      <c r="AK57" s="40"/>
      <c r="AL57" s="40"/>
      <c r="AM57" s="41"/>
      <c r="AN57" s="39">
        <v>7</v>
      </c>
      <c r="AO57" s="40"/>
      <c r="AP57" s="40"/>
      <c r="AQ57" s="40"/>
      <c r="AR57" s="41"/>
      <c r="AS57" s="39">
        <v>8</v>
      </c>
      <c r="AT57" s="40"/>
      <c r="AU57" s="40"/>
      <c r="AV57" s="40"/>
      <c r="AW57" s="41"/>
      <c r="AX57" s="39">
        <v>9</v>
      </c>
      <c r="AY57" s="40"/>
      <c r="AZ57" s="40"/>
      <c r="BA57" s="41"/>
      <c r="BB57" s="39">
        <v>10</v>
      </c>
      <c r="BC57" s="40"/>
      <c r="BD57" s="40"/>
      <c r="BE57" s="40"/>
      <c r="BF57" s="41"/>
      <c r="BG57" s="39">
        <v>11</v>
      </c>
      <c r="BH57" s="40"/>
      <c r="BI57" s="40"/>
      <c r="BJ57" s="40"/>
      <c r="BK57" s="41"/>
      <c r="BL57" s="39">
        <v>12</v>
      </c>
      <c r="BM57" s="40"/>
      <c r="BN57" s="40"/>
      <c r="BO57" s="40"/>
      <c r="BP57" s="41"/>
      <c r="BQ57" s="39">
        <v>13</v>
      </c>
      <c r="BR57" s="40"/>
      <c r="BS57" s="40"/>
      <c r="BT57" s="41"/>
      <c r="BU57" s="53">
        <v>14</v>
      </c>
      <c r="BV57" s="53"/>
      <c r="BW57" s="53"/>
      <c r="BX57" s="53"/>
      <c r="BY57" s="53"/>
    </row>
    <row r="58" spans="1:79" s="1" customFormat="1" ht="13.5" hidden="1" customHeight="1">
      <c r="A58" s="67" t="s">
        <v>64</v>
      </c>
      <c r="B58" s="68"/>
      <c r="C58" s="68"/>
      <c r="D58" s="68"/>
      <c r="E58" s="69"/>
      <c r="F58" s="67" t="s">
        <v>57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7" t="s">
        <v>65</v>
      </c>
      <c r="V58" s="68"/>
      <c r="W58" s="68"/>
      <c r="X58" s="68"/>
      <c r="Y58" s="69"/>
      <c r="Z58" s="67" t="s">
        <v>66</v>
      </c>
      <c r="AA58" s="68"/>
      <c r="AB58" s="68"/>
      <c r="AC58" s="68"/>
      <c r="AD58" s="69"/>
      <c r="AE58" s="67" t="s">
        <v>91</v>
      </c>
      <c r="AF58" s="68"/>
      <c r="AG58" s="68"/>
      <c r="AH58" s="69"/>
      <c r="AI58" s="54" t="s">
        <v>170</v>
      </c>
      <c r="AJ58" s="55"/>
      <c r="AK58" s="55"/>
      <c r="AL58" s="55"/>
      <c r="AM58" s="56"/>
      <c r="AN58" s="67" t="s">
        <v>67</v>
      </c>
      <c r="AO58" s="68"/>
      <c r="AP58" s="68"/>
      <c r="AQ58" s="68"/>
      <c r="AR58" s="69"/>
      <c r="AS58" s="67" t="s">
        <v>68</v>
      </c>
      <c r="AT58" s="68"/>
      <c r="AU58" s="68"/>
      <c r="AV58" s="68"/>
      <c r="AW58" s="69"/>
      <c r="AX58" s="67" t="s">
        <v>92</v>
      </c>
      <c r="AY58" s="68"/>
      <c r="AZ58" s="68"/>
      <c r="BA58" s="69"/>
      <c r="BB58" s="54" t="s">
        <v>170</v>
      </c>
      <c r="BC58" s="55"/>
      <c r="BD58" s="55"/>
      <c r="BE58" s="55"/>
      <c r="BF58" s="56"/>
      <c r="BG58" s="67" t="s">
        <v>58</v>
      </c>
      <c r="BH58" s="68"/>
      <c r="BI58" s="68"/>
      <c r="BJ58" s="68"/>
      <c r="BK58" s="69"/>
      <c r="BL58" s="67" t="s">
        <v>59</v>
      </c>
      <c r="BM58" s="68"/>
      <c r="BN58" s="68"/>
      <c r="BO58" s="68"/>
      <c r="BP58" s="69"/>
      <c r="BQ58" s="67" t="s">
        <v>93</v>
      </c>
      <c r="BR58" s="68"/>
      <c r="BS58" s="68"/>
      <c r="BT58" s="69"/>
      <c r="BU58" s="85" t="s">
        <v>170</v>
      </c>
      <c r="BV58" s="85"/>
      <c r="BW58" s="85"/>
      <c r="BX58" s="85"/>
      <c r="BY58" s="85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74"/>
      <c r="V59" s="75"/>
      <c r="W59" s="75"/>
      <c r="X59" s="75"/>
      <c r="Y59" s="76"/>
      <c r="Z59" s="74"/>
      <c r="AA59" s="75"/>
      <c r="AB59" s="75"/>
      <c r="AC59" s="75"/>
      <c r="AD59" s="76"/>
      <c r="AE59" s="74"/>
      <c r="AF59" s="75"/>
      <c r="AG59" s="75"/>
      <c r="AH59" s="76"/>
      <c r="AI59" s="74">
        <f>IF(ISNUMBER(U59),U59,0)+IF(ISNUMBER(Z59),Z59,0)</f>
        <v>0</v>
      </c>
      <c r="AJ59" s="75"/>
      <c r="AK59" s="75"/>
      <c r="AL59" s="75"/>
      <c r="AM59" s="76"/>
      <c r="AN59" s="74"/>
      <c r="AO59" s="75"/>
      <c r="AP59" s="75"/>
      <c r="AQ59" s="75"/>
      <c r="AR59" s="76"/>
      <c r="AS59" s="74"/>
      <c r="AT59" s="75"/>
      <c r="AU59" s="75"/>
      <c r="AV59" s="75"/>
      <c r="AW59" s="76"/>
      <c r="AX59" s="74"/>
      <c r="AY59" s="75"/>
      <c r="AZ59" s="75"/>
      <c r="BA59" s="76"/>
      <c r="BB59" s="74">
        <f>IF(ISNUMBER(AN59),AN59,0)+IF(ISNUMBER(AS59),AS59,0)</f>
        <v>0</v>
      </c>
      <c r="BC59" s="75"/>
      <c r="BD59" s="75"/>
      <c r="BE59" s="75"/>
      <c r="BF59" s="76"/>
      <c r="BG59" s="74"/>
      <c r="BH59" s="75"/>
      <c r="BI59" s="75"/>
      <c r="BJ59" s="75"/>
      <c r="BK59" s="76"/>
      <c r="BL59" s="74"/>
      <c r="BM59" s="75"/>
      <c r="BN59" s="75"/>
      <c r="BO59" s="75"/>
      <c r="BP59" s="76"/>
      <c r="BQ59" s="74"/>
      <c r="BR59" s="75"/>
      <c r="BS59" s="75"/>
      <c r="BT59" s="76"/>
      <c r="BU59" s="74">
        <f>IF(ISNUMBER(BG59),BG59,0)+IF(ISNUMBER(BL59),BL59,0)</f>
        <v>0</v>
      </c>
      <c r="BV59" s="75"/>
      <c r="BW59" s="75"/>
      <c r="BX59" s="75"/>
      <c r="BY59" s="76"/>
      <c r="CA59" s="6" t="s">
        <v>28</v>
      </c>
    </row>
    <row r="61" spans="1:79" ht="14.25" customHeight="1">
      <c r="A61" s="33" t="s">
        <v>236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79" ht="15" customHeight="1">
      <c r="A62" s="73" t="s">
        <v>208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</row>
    <row r="63" spans="1:79" ht="23.1" customHeight="1">
      <c r="A63" s="79" t="s">
        <v>118</v>
      </c>
      <c r="B63" s="80"/>
      <c r="C63" s="80"/>
      <c r="D63" s="81"/>
      <c r="E63" s="47" t="s">
        <v>19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9"/>
      <c r="X63" s="39" t="s">
        <v>230</v>
      </c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53" t="s">
        <v>235</v>
      </c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</row>
    <row r="64" spans="1:79" ht="48.75" customHeight="1">
      <c r="A64" s="82"/>
      <c r="B64" s="83"/>
      <c r="C64" s="83"/>
      <c r="D64" s="84"/>
      <c r="E64" s="50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2"/>
      <c r="X64" s="47" t="s">
        <v>4</v>
      </c>
      <c r="Y64" s="48"/>
      <c r="Z64" s="48"/>
      <c r="AA64" s="48"/>
      <c r="AB64" s="49"/>
      <c r="AC64" s="47" t="s">
        <v>3</v>
      </c>
      <c r="AD64" s="48"/>
      <c r="AE64" s="48"/>
      <c r="AF64" s="48"/>
      <c r="AG64" s="49"/>
      <c r="AH64" s="42" t="s">
        <v>116</v>
      </c>
      <c r="AI64" s="43"/>
      <c r="AJ64" s="43"/>
      <c r="AK64" s="43"/>
      <c r="AL64" s="44"/>
      <c r="AM64" s="39" t="s">
        <v>5</v>
      </c>
      <c r="AN64" s="40"/>
      <c r="AO64" s="40"/>
      <c r="AP64" s="40"/>
      <c r="AQ64" s="41"/>
      <c r="AR64" s="39" t="s">
        <v>4</v>
      </c>
      <c r="AS64" s="40"/>
      <c r="AT64" s="40"/>
      <c r="AU64" s="40"/>
      <c r="AV64" s="41"/>
      <c r="AW64" s="39" t="s">
        <v>3</v>
      </c>
      <c r="AX64" s="40"/>
      <c r="AY64" s="40"/>
      <c r="AZ64" s="40"/>
      <c r="BA64" s="41"/>
      <c r="BB64" s="42" t="s">
        <v>116</v>
      </c>
      <c r="BC64" s="43"/>
      <c r="BD64" s="43"/>
      <c r="BE64" s="43"/>
      <c r="BF64" s="44"/>
      <c r="BG64" s="39" t="s">
        <v>96</v>
      </c>
      <c r="BH64" s="40"/>
      <c r="BI64" s="40"/>
      <c r="BJ64" s="40"/>
      <c r="BK64" s="41"/>
    </row>
    <row r="65" spans="1:79" ht="12.75" customHeight="1">
      <c r="A65" s="39">
        <v>1</v>
      </c>
      <c r="B65" s="40"/>
      <c r="C65" s="40"/>
      <c r="D65" s="41"/>
      <c r="E65" s="39">
        <v>2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/>
      <c r="X65" s="39">
        <v>3</v>
      </c>
      <c r="Y65" s="40"/>
      <c r="Z65" s="40"/>
      <c r="AA65" s="40"/>
      <c r="AB65" s="41"/>
      <c r="AC65" s="39">
        <v>4</v>
      </c>
      <c r="AD65" s="40"/>
      <c r="AE65" s="40"/>
      <c r="AF65" s="40"/>
      <c r="AG65" s="41"/>
      <c r="AH65" s="39">
        <v>5</v>
      </c>
      <c r="AI65" s="40"/>
      <c r="AJ65" s="40"/>
      <c r="AK65" s="40"/>
      <c r="AL65" s="41"/>
      <c r="AM65" s="39">
        <v>6</v>
      </c>
      <c r="AN65" s="40"/>
      <c r="AO65" s="40"/>
      <c r="AP65" s="40"/>
      <c r="AQ65" s="41"/>
      <c r="AR65" s="39">
        <v>7</v>
      </c>
      <c r="AS65" s="40"/>
      <c r="AT65" s="40"/>
      <c r="AU65" s="40"/>
      <c r="AV65" s="41"/>
      <c r="AW65" s="39">
        <v>8</v>
      </c>
      <c r="AX65" s="40"/>
      <c r="AY65" s="40"/>
      <c r="AZ65" s="40"/>
      <c r="BA65" s="41"/>
      <c r="BB65" s="39">
        <v>9</v>
      </c>
      <c r="BC65" s="40"/>
      <c r="BD65" s="40"/>
      <c r="BE65" s="40"/>
      <c r="BF65" s="41"/>
      <c r="BG65" s="39">
        <v>10</v>
      </c>
      <c r="BH65" s="40"/>
      <c r="BI65" s="40"/>
      <c r="BJ65" s="40"/>
      <c r="BK65" s="41"/>
    </row>
    <row r="66" spans="1:79" s="1" customFormat="1" ht="12.75" hidden="1" customHeight="1">
      <c r="A66" s="67" t="s">
        <v>64</v>
      </c>
      <c r="B66" s="68"/>
      <c r="C66" s="68"/>
      <c r="D66" s="69"/>
      <c r="E66" s="67" t="s">
        <v>57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9"/>
      <c r="X66" s="89" t="s">
        <v>60</v>
      </c>
      <c r="Y66" s="90"/>
      <c r="Z66" s="90"/>
      <c r="AA66" s="90"/>
      <c r="AB66" s="91"/>
      <c r="AC66" s="89" t="s">
        <v>61</v>
      </c>
      <c r="AD66" s="90"/>
      <c r="AE66" s="90"/>
      <c r="AF66" s="90"/>
      <c r="AG66" s="91"/>
      <c r="AH66" s="67" t="s">
        <v>94</v>
      </c>
      <c r="AI66" s="68"/>
      <c r="AJ66" s="68"/>
      <c r="AK66" s="68"/>
      <c r="AL66" s="69"/>
      <c r="AM66" s="54" t="s">
        <v>171</v>
      </c>
      <c r="AN66" s="55"/>
      <c r="AO66" s="55"/>
      <c r="AP66" s="55"/>
      <c r="AQ66" s="56"/>
      <c r="AR66" s="67" t="s">
        <v>62</v>
      </c>
      <c r="AS66" s="68"/>
      <c r="AT66" s="68"/>
      <c r="AU66" s="68"/>
      <c r="AV66" s="69"/>
      <c r="AW66" s="67" t="s">
        <v>63</v>
      </c>
      <c r="AX66" s="68"/>
      <c r="AY66" s="68"/>
      <c r="AZ66" s="68"/>
      <c r="BA66" s="69"/>
      <c r="BB66" s="67" t="s">
        <v>95</v>
      </c>
      <c r="BC66" s="68"/>
      <c r="BD66" s="68"/>
      <c r="BE66" s="68"/>
      <c r="BF66" s="69"/>
      <c r="BG66" s="54" t="s">
        <v>171</v>
      </c>
      <c r="BH66" s="55"/>
      <c r="BI66" s="55"/>
      <c r="BJ66" s="55"/>
      <c r="BK66" s="56"/>
      <c r="CA66" t="s">
        <v>29</v>
      </c>
    </row>
    <row r="67" spans="1:79" s="25" customFormat="1" ht="12.75" customHeight="1">
      <c r="A67" s="57">
        <v>2730</v>
      </c>
      <c r="B67" s="58"/>
      <c r="C67" s="58"/>
      <c r="D67" s="59"/>
      <c r="E67" s="60" t="s">
        <v>174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64">
        <v>77706</v>
      </c>
      <c r="Y67" s="65"/>
      <c r="Z67" s="65"/>
      <c r="AA67" s="65"/>
      <c r="AB67" s="66"/>
      <c r="AC67" s="64">
        <v>0</v>
      </c>
      <c r="AD67" s="65"/>
      <c r="AE67" s="65"/>
      <c r="AF67" s="65"/>
      <c r="AG67" s="66"/>
      <c r="AH67" s="64">
        <v>0</v>
      </c>
      <c r="AI67" s="65"/>
      <c r="AJ67" s="65"/>
      <c r="AK67" s="65"/>
      <c r="AL67" s="66"/>
      <c r="AM67" s="64">
        <f>IF(ISNUMBER(X67),X67,0)+IF(ISNUMBER(AC67),AC67,0)</f>
        <v>77706</v>
      </c>
      <c r="AN67" s="65"/>
      <c r="AO67" s="65"/>
      <c r="AP67" s="65"/>
      <c r="AQ67" s="66"/>
      <c r="AR67" s="64">
        <v>82446</v>
      </c>
      <c r="AS67" s="65"/>
      <c r="AT67" s="65"/>
      <c r="AU67" s="65"/>
      <c r="AV67" s="66"/>
      <c r="AW67" s="64">
        <v>0</v>
      </c>
      <c r="AX67" s="65"/>
      <c r="AY67" s="65"/>
      <c r="AZ67" s="65"/>
      <c r="BA67" s="66"/>
      <c r="BB67" s="64">
        <v>0</v>
      </c>
      <c r="BC67" s="65"/>
      <c r="BD67" s="65"/>
      <c r="BE67" s="65"/>
      <c r="BF67" s="66"/>
      <c r="BG67" s="63">
        <f>IF(ISNUMBER(AR67),AR67,0)+IF(ISNUMBER(AW67),AW67,0)</f>
        <v>82446</v>
      </c>
      <c r="BH67" s="63"/>
      <c r="BI67" s="63"/>
      <c r="BJ67" s="63"/>
      <c r="BK67" s="63"/>
      <c r="CA67" s="25" t="s">
        <v>30</v>
      </c>
    </row>
    <row r="68" spans="1:79" s="6" customFormat="1" ht="12.75" customHeight="1">
      <c r="A68" s="86"/>
      <c r="B68" s="87"/>
      <c r="C68" s="87"/>
      <c r="D68" s="88"/>
      <c r="E68" s="122" t="s">
        <v>147</v>
      </c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4"/>
      <c r="X68" s="74">
        <v>77706</v>
      </c>
      <c r="Y68" s="75"/>
      <c r="Z68" s="75"/>
      <c r="AA68" s="75"/>
      <c r="AB68" s="76"/>
      <c r="AC68" s="74">
        <v>0</v>
      </c>
      <c r="AD68" s="75"/>
      <c r="AE68" s="75"/>
      <c r="AF68" s="75"/>
      <c r="AG68" s="76"/>
      <c r="AH68" s="74">
        <v>0</v>
      </c>
      <c r="AI68" s="75"/>
      <c r="AJ68" s="75"/>
      <c r="AK68" s="75"/>
      <c r="AL68" s="76"/>
      <c r="AM68" s="74">
        <f>IF(ISNUMBER(X68),X68,0)+IF(ISNUMBER(AC68),AC68,0)</f>
        <v>77706</v>
      </c>
      <c r="AN68" s="75"/>
      <c r="AO68" s="75"/>
      <c r="AP68" s="75"/>
      <c r="AQ68" s="76"/>
      <c r="AR68" s="74">
        <v>82446</v>
      </c>
      <c r="AS68" s="75"/>
      <c r="AT68" s="75"/>
      <c r="AU68" s="75"/>
      <c r="AV68" s="76"/>
      <c r="AW68" s="74">
        <v>0</v>
      </c>
      <c r="AX68" s="75"/>
      <c r="AY68" s="75"/>
      <c r="AZ68" s="75"/>
      <c r="BA68" s="76"/>
      <c r="BB68" s="74">
        <v>0</v>
      </c>
      <c r="BC68" s="75"/>
      <c r="BD68" s="75"/>
      <c r="BE68" s="75"/>
      <c r="BF68" s="76"/>
      <c r="BG68" s="78">
        <f>IF(ISNUMBER(AR68),AR68,0)+IF(ISNUMBER(AW68),AW68,0)</f>
        <v>82446</v>
      </c>
      <c r="BH68" s="78"/>
      <c r="BI68" s="78"/>
      <c r="BJ68" s="78"/>
      <c r="BK68" s="78"/>
    </row>
    <row r="70" spans="1:79" ht="14.25" customHeight="1">
      <c r="A70" s="33" t="s">
        <v>237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79" ht="15" customHeight="1">
      <c r="A71" s="73" t="s">
        <v>208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</row>
    <row r="72" spans="1:79" ht="23.1" customHeight="1">
      <c r="A72" s="79" t="s">
        <v>119</v>
      </c>
      <c r="B72" s="80"/>
      <c r="C72" s="80"/>
      <c r="D72" s="80"/>
      <c r="E72" s="81"/>
      <c r="F72" s="47" t="s">
        <v>19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9"/>
      <c r="X72" s="53" t="s">
        <v>230</v>
      </c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39" t="s">
        <v>235</v>
      </c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1"/>
    </row>
    <row r="73" spans="1:79" ht="53.25" customHeight="1">
      <c r="A73" s="82"/>
      <c r="B73" s="83"/>
      <c r="C73" s="83"/>
      <c r="D73" s="83"/>
      <c r="E73" s="84"/>
      <c r="F73" s="50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2"/>
      <c r="X73" s="39" t="s">
        <v>4</v>
      </c>
      <c r="Y73" s="40"/>
      <c r="Z73" s="40"/>
      <c r="AA73" s="40"/>
      <c r="AB73" s="41"/>
      <c r="AC73" s="39" t="s">
        <v>3</v>
      </c>
      <c r="AD73" s="40"/>
      <c r="AE73" s="40"/>
      <c r="AF73" s="40"/>
      <c r="AG73" s="41"/>
      <c r="AH73" s="42" t="s">
        <v>116</v>
      </c>
      <c r="AI73" s="43"/>
      <c r="AJ73" s="43"/>
      <c r="AK73" s="43"/>
      <c r="AL73" s="44"/>
      <c r="AM73" s="39" t="s">
        <v>5</v>
      </c>
      <c r="AN73" s="40"/>
      <c r="AO73" s="40"/>
      <c r="AP73" s="40"/>
      <c r="AQ73" s="41"/>
      <c r="AR73" s="39" t="s">
        <v>4</v>
      </c>
      <c r="AS73" s="40"/>
      <c r="AT73" s="40"/>
      <c r="AU73" s="40"/>
      <c r="AV73" s="41"/>
      <c r="AW73" s="39" t="s">
        <v>3</v>
      </c>
      <c r="AX73" s="40"/>
      <c r="AY73" s="40"/>
      <c r="AZ73" s="40"/>
      <c r="BA73" s="41"/>
      <c r="BB73" s="92" t="s">
        <v>116</v>
      </c>
      <c r="BC73" s="92"/>
      <c r="BD73" s="92"/>
      <c r="BE73" s="92"/>
      <c r="BF73" s="92"/>
      <c r="BG73" s="39" t="s">
        <v>96</v>
      </c>
      <c r="BH73" s="40"/>
      <c r="BI73" s="40"/>
      <c r="BJ73" s="40"/>
      <c r="BK73" s="41"/>
    </row>
    <row r="74" spans="1:79" ht="15" customHeight="1">
      <c r="A74" s="39">
        <v>1</v>
      </c>
      <c r="B74" s="40"/>
      <c r="C74" s="40"/>
      <c r="D74" s="40"/>
      <c r="E74" s="41"/>
      <c r="F74" s="39">
        <v>2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39">
        <v>3</v>
      </c>
      <c r="Y74" s="40"/>
      <c r="Z74" s="40"/>
      <c r="AA74" s="40"/>
      <c r="AB74" s="41"/>
      <c r="AC74" s="39">
        <v>4</v>
      </c>
      <c r="AD74" s="40"/>
      <c r="AE74" s="40"/>
      <c r="AF74" s="40"/>
      <c r="AG74" s="41"/>
      <c r="AH74" s="39">
        <v>5</v>
      </c>
      <c r="AI74" s="40"/>
      <c r="AJ74" s="40"/>
      <c r="AK74" s="40"/>
      <c r="AL74" s="41"/>
      <c r="AM74" s="39">
        <v>6</v>
      </c>
      <c r="AN74" s="40"/>
      <c r="AO74" s="40"/>
      <c r="AP74" s="40"/>
      <c r="AQ74" s="41"/>
      <c r="AR74" s="39">
        <v>7</v>
      </c>
      <c r="AS74" s="40"/>
      <c r="AT74" s="40"/>
      <c r="AU74" s="40"/>
      <c r="AV74" s="41"/>
      <c r="AW74" s="39">
        <v>8</v>
      </c>
      <c r="AX74" s="40"/>
      <c r="AY74" s="40"/>
      <c r="AZ74" s="40"/>
      <c r="BA74" s="41"/>
      <c r="BB74" s="39">
        <v>9</v>
      </c>
      <c r="BC74" s="40"/>
      <c r="BD74" s="40"/>
      <c r="BE74" s="40"/>
      <c r="BF74" s="41"/>
      <c r="BG74" s="39">
        <v>10</v>
      </c>
      <c r="BH74" s="40"/>
      <c r="BI74" s="40"/>
      <c r="BJ74" s="40"/>
      <c r="BK74" s="41"/>
    </row>
    <row r="75" spans="1:79" s="1" customFormat="1" ht="15" hidden="1" customHeight="1">
      <c r="A75" s="67" t="s">
        <v>64</v>
      </c>
      <c r="B75" s="68"/>
      <c r="C75" s="68"/>
      <c r="D75" s="68"/>
      <c r="E75" s="69"/>
      <c r="F75" s="67" t="s">
        <v>57</v>
      </c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7" t="s">
        <v>60</v>
      </c>
      <c r="Y75" s="68"/>
      <c r="Z75" s="68"/>
      <c r="AA75" s="68"/>
      <c r="AB75" s="69"/>
      <c r="AC75" s="67" t="s">
        <v>61</v>
      </c>
      <c r="AD75" s="68"/>
      <c r="AE75" s="68"/>
      <c r="AF75" s="68"/>
      <c r="AG75" s="69"/>
      <c r="AH75" s="67" t="s">
        <v>94</v>
      </c>
      <c r="AI75" s="68"/>
      <c r="AJ75" s="68"/>
      <c r="AK75" s="68"/>
      <c r="AL75" s="69"/>
      <c r="AM75" s="54" t="s">
        <v>171</v>
      </c>
      <c r="AN75" s="55"/>
      <c r="AO75" s="55"/>
      <c r="AP75" s="55"/>
      <c r="AQ75" s="56"/>
      <c r="AR75" s="67" t="s">
        <v>62</v>
      </c>
      <c r="AS75" s="68"/>
      <c r="AT75" s="68"/>
      <c r="AU75" s="68"/>
      <c r="AV75" s="69"/>
      <c r="AW75" s="67" t="s">
        <v>63</v>
      </c>
      <c r="AX75" s="68"/>
      <c r="AY75" s="68"/>
      <c r="AZ75" s="68"/>
      <c r="BA75" s="69"/>
      <c r="BB75" s="67" t="s">
        <v>95</v>
      </c>
      <c r="BC75" s="68"/>
      <c r="BD75" s="68"/>
      <c r="BE75" s="68"/>
      <c r="BF75" s="69"/>
      <c r="BG75" s="54" t="s">
        <v>171</v>
      </c>
      <c r="BH75" s="55"/>
      <c r="BI75" s="55"/>
      <c r="BJ75" s="55"/>
      <c r="BK75" s="56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93"/>
      <c r="Y76" s="94"/>
      <c r="Z76" s="94"/>
      <c r="AA76" s="94"/>
      <c r="AB76" s="95"/>
      <c r="AC76" s="93"/>
      <c r="AD76" s="94"/>
      <c r="AE76" s="94"/>
      <c r="AF76" s="94"/>
      <c r="AG76" s="95"/>
      <c r="AH76" s="78"/>
      <c r="AI76" s="78"/>
      <c r="AJ76" s="78"/>
      <c r="AK76" s="78"/>
      <c r="AL76" s="78"/>
      <c r="AM76" s="78">
        <f>IF(ISNUMBER(X76),X76,0)+IF(ISNUMBER(AC76),AC76,0)</f>
        <v>0</v>
      </c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>
        <f>IF(ISNUMBER(AR76),AR76,0)+IF(ISNUMBER(AW76),AW76,0)</f>
        <v>0</v>
      </c>
      <c r="BH76" s="78"/>
      <c r="BI76" s="78"/>
      <c r="BJ76" s="78"/>
      <c r="BK76" s="78"/>
      <c r="CA76" s="6" t="s">
        <v>32</v>
      </c>
    </row>
    <row r="79" spans="1:79" ht="14.25" customHeight="1">
      <c r="A79" s="33" t="s">
        <v>120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0" spans="1:79" ht="14.25" customHeight="1">
      <c r="A80" s="33" t="s">
        <v>222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79" ht="15" customHeight="1">
      <c r="A81" s="73" t="s">
        <v>208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</row>
    <row r="82" spans="1:79" ht="23.1" customHeight="1">
      <c r="A82" s="47" t="s">
        <v>6</v>
      </c>
      <c r="B82" s="48"/>
      <c r="C82" s="48"/>
      <c r="D82" s="47" t="s">
        <v>121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9"/>
      <c r="U82" s="39" t="s">
        <v>209</v>
      </c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1"/>
      <c r="AN82" s="39" t="s">
        <v>212</v>
      </c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1"/>
      <c r="BG82" s="53" t="s">
        <v>219</v>
      </c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</row>
    <row r="83" spans="1:79" ht="52.5" customHeight="1">
      <c r="A83" s="50"/>
      <c r="B83" s="51"/>
      <c r="C83" s="51"/>
      <c r="D83" s="5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2"/>
      <c r="U83" s="39" t="s">
        <v>4</v>
      </c>
      <c r="V83" s="40"/>
      <c r="W83" s="40"/>
      <c r="X83" s="40"/>
      <c r="Y83" s="41"/>
      <c r="Z83" s="39" t="s">
        <v>3</v>
      </c>
      <c r="AA83" s="40"/>
      <c r="AB83" s="40"/>
      <c r="AC83" s="40"/>
      <c r="AD83" s="41"/>
      <c r="AE83" s="42" t="s">
        <v>116</v>
      </c>
      <c r="AF83" s="43"/>
      <c r="AG83" s="43"/>
      <c r="AH83" s="44"/>
      <c r="AI83" s="39" t="s">
        <v>5</v>
      </c>
      <c r="AJ83" s="40"/>
      <c r="AK83" s="40"/>
      <c r="AL83" s="40"/>
      <c r="AM83" s="41"/>
      <c r="AN83" s="39" t="s">
        <v>4</v>
      </c>
      <c r="AO83" s="40"/>
      <c r="AP83" s="40"/>
      <c r="AQ83" s="40"/>
      <c r="AR83" s="41"/>
      <c r="AS83" s="39" t="s">
        <v>3</v>
      </c>
      <c r="AT83" s="40"/>
      <c r="AU83" s="40"/>
      <c r="AV83" s="40"/>
      <c r="AW83" s="41"/>
      <c r="AX83" s="42" t="s">
        <v>116</v>
      </c>
      <c r="AY83" s="43"/>
      <c r="AZ83" s="43"/>
      <c r="BA83" s="44"/>
      <c r="BB83" s="39" t="s">
        <v>96</v>
      </c>
      <c r="BC83" s="40"/>
      <c r="BD83" s="40"/>
      <c r="BE83" s="40"/>
      <c r="BF83" s="41"/>
      <c r="BG83" s="39" t="s">
        <v>4</v>
      </c>
      <c r="BH83" s="40"/>
      <c r="BI83" s="40"/>
      <c r="BJ83" s="40"/>
      <c r="BK83" s="41"/>
      <c r="BL83" s="53" t="s">
        <v>3</v>
      </c>
      <c r="BM83" s="53"/>
      <c r="BN83" s="53"/>
      <c r="BO83" s="53"/>
      <c r="BP83" s="53"/>
      <c r="BQ83" s="92" t="s">
        <v>116</v>
      </c>
      <c r="BR83" s="92"/>
      <c r="BS83" s="92"/>
      <c r="BT83" s="92"/>
      <c r="BU83" s="39" t="s">
        <v>97</v>
      </c>
      <c r="BV83" s="40"/>
      <c r="BW83" s="40"/>
      <c r="BX83" s="40"/>
      <c r="BY83" s="41"/>
    </row>
    <row r="84" spans="1:79" ht="15" customHeight="1">
      <c r="A84" s="39">
        <v>1</v>
      </c>
      <c r="B84" s="40"/>
      <c r="C84" s="40"/>
      <c r="D84" s="39">
        <v>2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/>
      <c r="U84" s="39">
        <v>3</v>
      </c>
      <c r="V84" s="40"/>
      <c r="W84" s="40"/>
      <c r="X84" s="40"/>
      <c r="Y84" s="41"/>
      <c r="Z84" s="39">
        <v>4</v>
      </c>
      <c r="AA84" s="40"/>
      <c r="AB84" s="40"/>
      <c r="AC84" s="40"/>
      <c r="AD84" s="41"/>
      <c r="AE84" s="39">
        <v>5</v>
      </c>
      <c r="AF84" s="40"/>
      <c r="AG84" s="40"/>
      <c r="AH84" s="41"/>
      <c r="AI84" s="39">
        <v>6</v>
      </c>
      <c r="AJ84" s="40"/>
      <c r="AK84" s="40"/>
      <c r="AL84" s="40"/>
      <c r="AM84" s="41"/>
      <c r="AN84" s="39">
        <v>7</v>
      </c>
      <c r="AO84" s="40"/>
      <c r="AP84" s="40"/>
      <c r="AQ84" s="40"/>
      <c r="AR84" s="41"/>
      <c r="AS84" s="39">
        <v>8</v>
      </c>
      <c r="AT84" s="40"/>
      <c r="AU84" s="40"/>
      <c r="AV84" s="40"/>
      <c r="AW84" s="41"/>
      <c r="AX84" s="53">
        <v>9</v>
      </c>
      <c r="AY84" s="53"/>
      <c r="AZ84" s="53"/>
      <c r="BA84" s="53"/>
      <c r="BB84" s="39">
        <v>10</v>
      </c>
      <c r="BC84" s="40"/>
      <c r="BD84" s="40"/>
      <c r="BE84" s="40"/>
      <c r="BF84" s="41"/>
      <c r="BG84" s="39">
        <v>11</v>
      </c>
      <c r="BH84" s="40"/>
      <c r="BI84" s="40"/>
      <c r="BJ84" s="40"/>
      <c r="BK84" s="41"/>
      <c r="BL84" s="53">
        <v>12</v>
      </c>
      <c r="BM84" s="53"/>
      <c r="BN84" s="53"/>
      <c r="BO84" s="53"/>
      <c r="BP84" s="53"/>
      <c r="BQ84" s="39">
        <v>13</v>
      </c>
      <c r="BR84" s="40"/>
      <c r="BS84" s="40"/>
      <c r="BT84" s="41"/>
      <c r="BU84" s="39">
        <v>14</v>
      </c>
      <c r="BV84" s="40"/>
      <c r="BW84" s="40"/>
      <c r="BX84" s="40"/>
      <c r="BY84" s="41"/>
    </row>
    <row r="85" spans="1:79" s="1" customFormat="1" ht="14.25" hidden="1" customHeight="1">
      <c r="A85" s="67" t="s">
        <v>69</v>
      </c>
      <c r="B85" s="68"/>
      <c r="C85" s="68"/>
      <c r="D85" s="67" t="s">
        <v>57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77" t="s">
        <v>65</v>
      </c>
      <c r="V85" s="77"/>
      <c r="W85" s="77"/>
      <c r="X85" s="77"/>
      <c r="Y85" s="77"/>
      <c r="Z85" s="77" t="s">
        <v>66</v>
      </c>
      <c r="AA85" s="77"/>
      <c r="AB85" s="77"/>
      <c r="AC85" s="77"/>
      <c r="AD85" s="77"/>
      <c r="AE85" s="77" t="s">
        <v>91</v>
      </c>
      <c r="AF85" s="77"/>
      <c r="AG85" s="77"/>
      <c r="AH85" s="77"/>
      <c r="AI85" s="85" t="s">
        <v>170</v>
      </c>
      <c r="AJ85" s="85"/>
      <c r="AK85" s="85"/>
      <c r="AL85" s="85"/>
      <c r="AM85" s="85"/>
      <c r="AN85" s="77" t="s">
        <v>67</v>
      </c>
      <c r="AO85" s="77"/>
      <c r="AP85" s="77"/>
      <c r="AQ85" s="77"/>
      <c r="AR85" s="77"/>
      <c r="AS85" s="77" t="s">
        <v>68</v>
      </c>
      <c r="AT85" s="77"/>
      <c r="AU85" s="77"/>
      <c r="AV85" s="77"/>
      <c r="AW85" s="77"/>
      <c r="AX85" s="77" t="s">
        <v>92</v>
      </c>
      <c r="AY85" s="77"/>
      <c r="AZ85" s="77"/>
      <c r="BA85" s="77"/>
      <c r="BB85" s="85" t="s">
        <v>170</v>
      </c>
      <c r="BC85" s="85"/>
      <c r="BD85" s="85"/>
      <c r="BE85" s="85"/>
      <c r="BF85" s="85"/>
      <c r="BG85" s="77" t="s">
        <v>58</v>
      </c>
      <c r="BH85" s="77"/>
      <c r="BI85" s="77"/>
      <c r="BJ85" s="77"/>
      <c r="BK85" s="77"/>
      <c r="BL85" s="77" t="s">
        <v>59</v>
      </c>
      <c r="BM85" s="77"/>
      <c r="BN85" s="77"/>
      <c r="BO85" s="77"/>
      <c r="BP85" s="77"/>
      <c r="BQ85" s="77" t="s">
        <v>93</v>
      </c>
      <c r="BR85" s="77"/>
      <c r="BS85" s="77"/>
      <c r="BT85" s="77"/>
      <c r="BU85" s="85" t="s">
        <v>170</v>
      </c>
      <c r="BV85" s="85"/>
      <c r="BW85" s="85"/>
      <c r="BX85" s="85"/>
      <c r="BY85" s="85"/>
      <c r="CA85" t="s">
        <v>33</v>
      </c>
    </row>
    <row r="86" spans="1:79" s="25" customFormat="1" ht="51" customHeight="1">
      <c r="A86" s="57">
        <v>1</v>
      </c>
      <c r="B86" s="58"/>
      <c r="C86" s="58"/>
      <c r="D86" s="60" t="s">
        <v>175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2"/>
      <c r="U86" s="64">
        <v>0</v>
      </c>
      <c r="V86" s="65"/>
      <c r="W86" s="65"/>
      <c r="X86" s="65"/>
      <c r="Y86" s="66"/>
      <c r="Z86" s="64">
        <v>0</v>
      </c>
      <c r="AA86" s="65"/>
      <c r="AB86" s="65"/>
      <c r="AC86" s="65"/>
      <c r="AD86" s="66"/>
      <c r="AE86" s="64">
        <v>0</v>
      </c>
      <c r="AF86" s="65"/>
      <c r="AG86" s="65"/>
      <c r="AH86" s="66"/>
      <c r="AI86" s="64">
        <f>IF(ISNUMBER(U86),U86,0)+IF(ISNUMBER(Z86),Z86,0)</f>
        <v>0</v>
      </c>
      <c r="AJ86" s="65"/>
      <c r="AK86" s="65"/>
      <c r="AL86" s="65"/>
      <c r="AM86" s="66"/>
      <c r="AN86" s="64">
        <v>0</v>
      </c>
      <c r="AO86" s="65"/>
      <c r="AP86" s="65"/>
      <c r="AQ86" s="65"/>
      <c r="AR86" s="66"/>
      <c r="AS86" s="64">
        <v>0</v>
      </c>
      <c r="AT86" s="65"/>
      <c r="AU86" s="65"/>
      <c r="AV86" s="65"/>
      <c r="AW86" s="66"/>
      <c r="AX86" s="64">
        <v>0</v>
      </c>
      <c r="AY86" s="65"/>
      <c r="AZ86" s="65"/>
      <c r="BA86" s="66"/>
      <c r="BB86" s="64">
        <f>IF(ISNUMBER(AN86),AN86,0)+IF(ISNUMBER(AS86),AS86,0)</f>
        <v>0</v>
      </c>
      <c r="BC86" s="65"/>
      <c r="BD86" s="65"/>
      <c r="BE86" s="65"/>
      <c r="BF86" s="66"/>
      <c r="BG86" s="64">
        <v>71950</v>
      </c>
      <c r="BH86" s="65"/>
      <c r="BI86" s="65"/>
      <c r="BJ86" s="65"/>
      <c r="BK86" s="66"/>
      <c r="BL86" s="64">
        <v>0</v>
      </c>
      <c r="BM86" s="65"/>
      <c r="BN86" s="65"/>
      <c r="BO86" s="65"/>
      <c r="BP86" s="66"/>
      <c r="BQ86" s="64">
        <v>0</v>
      </c>
      <c r="BR86" s="65"/>
      <c r="BS86" s="65"/>
      <c r="BT86" s="66"/>
      <c r="BU86" s="64">
        <f>IF(ISNUMBER(BG86),BG86,0)+IF(ISNUMBER(BL86),BL86,0)</f>
        <v>71950</v>
      </c>
      <c r="BV86" s="65"/>
      <c r="BW86" s="65"/>
      <c r="BX86" s="65"/>
      <c r="BY86" s="66"/>
      <c r="CA86" s="25" t="s">
        <v>34</v>
      </c>
    </row>
    <row r="87" spans="1:79" s="6" customFormat="1" ht="12.75" customHeight="1">
      <c r="A87" s="86"/>
      <c r="B87" s="87"/>
      <c r="C87" s="87"/>
      <c r="D87" s="122" t="s">
        <v>147</v>
      </c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4"/>
      <c r="U87" s="74">
        <v>0</v>
      </c>
      <c r="V87" s="75"/>
      <c r="W87" s="75"/>
      <c r="X87" s="75"/>
      <c r="Y87" s="76"/>
      <c r="Z87" s="74">
        <v>0</v>
      </c>
      <c r="AA87" s="75"/>
      <c r="AB87" s="75"/>
      <c r="AC87" s="75"/>
      <c r="AD87" s="76"/>
      <c r="AE87" s="74">
        <v>0</v>
      </c>
      <c r="AF87" s="75"/>
      <c r="AG87" s="75"/>
      <c r="AH87" s="76"/>
      <c r="AI87" s="74">
        <f>IF(ISNUMBER(U87),U87,0)+IF(ISNUMBER(Z87),Z87,0)</f>
        <v>0</v>
      </c>
      <c r="AJ87" s="75"/>
      <c r="AK87" s="75"/>
      <c r="AL87" s="75"/>
      <c r="AM87" s="76"/>
      <c r="AN87" s="74">
        <v>0</v>
      </c>
      <c r="AO87" s="75"/>
      <c r="AP87" s="75"/>
      <c r="AQ87" s="75"/>
      <c r="AR87" s="76"/>
      <c r="AS87" s="74">
        <v>0</v>
      </c>
      <c r="AT87" s="75"/>
      <c r="AU87" s="75"/>
      <c r="AV87" s="75"/>
      <c r="AW87" s="76"/>
      <c r="AX87" s="74">
        <v>0</v>
      </c>
      <c r="AY87" s="75"/>
      <c r="AZ87" s="75"/>
      <c r="BA87" s="76"/>
      <c r="BB87" s="74">
        <f>IF(ISNUMBER(AN87),AN87,0)+IF(ISNUMBER(AS87),AS87,0)</f>
        <v>0</v>
      </c>
      <c r="BC87" s="75"/>
      <c r="BD87" s="75"/>
      <c r="BE87" s="75"/>
      <c r="BF87" s="76"/>
      <c r="BG87" s="74">
        <v>71950</v>
      </c>
      <c r="BH87" s="75"/>
      <c r="BI87" s="75"/>
      <c r="BJ87" s="75"/>
      <c r="BK87" s="76"/>
      <c r="BL87" s="74">
        <v>0</v>
      </c>
      <c r="BM87" s="75"/>
      <c r="BN87" s="75"/>
      <c r="BO87" s="75"/>
      <c r="BP87" s="76"/>
      <c r="BQ87" s="74">
        <v>0</v>
      </c>
      <c r="BR87" s="75"/>
      <c r="BS87" s="75"/>
      <c r="BT87" s="76"/>
      <c r="BU87" s="74">
        <f>IF(ISNUMBER(BG87),BG87,0)+IF(ISNUMBER(BL87),BL87,0)</f>
        <v>71950</v>
      </c>
      <c r="BV87" s="75"/>
      <c r="BW87" s="75"/>
      <c r="BX87" s="75"/>
      <c r="BY87" s="76"/>
    </row>
    <row r="89" spans="1:79" ht="14.25" customHeight="1">
      <c r="A89" s="33" t="s">
        <v>238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</row>
    <row r="90" spans="1:79" ht="15" customHeight="1">
      <c r="A90" s="96" t="s">
        <v>208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</row>
    <row r="91" spans="1:79" ht="23.1" customHeight="1">
      <c r="A91" s="47" t="s">
        <v>6</v>
      </c>
      <c r="B91" s="48"/>
      <c r="C91" s="48"/>
      <c r="D91" s="47" t="s">
        <v>121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9"/>
      <c r="U91" s="53" t="s">
        <v>230</v>
      </c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 t="s">
        <v>235</v>
      </c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</row>
    <row r="92" spans="1:79" ht="54" customHeight="1">
      <c r="A92" s="50"/>
      <c r="B92" s="51"/>
      <c r="C92" s="51"/>
      <c r="D92" s="5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2"/>
      <c r="U92" s="39" t="s">
        <v>4</v>
      </c>
      <c r="V92" s="40"/>
      <c r="W92" s="40"/>
      <c r="X92" s="40"/>
      <c r="Y92" s="41"/>
      <c r="Z92" s="39" t="s">
        <v>3</v>
      </c>
      <c r="AA92" s="40"/>
      <c r="AB92" s="40"/>
      <c r="AC92" s="40"/>
      <c r="AD92" s="41"/>
      <c r="AE92" s="42" t="s">
        <v>116</v>
      </c>
      <c r="AF92" s="43"/>
      <c r="AG92" s="43"/>
      <c r="AH92" s="43"/>
      <c r="AI92" s="44"/>
      <c r="AJ92" s="39" t="s">
        <v>5</v>
      </c>
      <c r="AK92" s="40"/>
      <c r="AL92" s="40"/>
      <c r="AM92" s="40"/>
      <c r="AN92" s="41"/>
      <c r="AO92" s="39" t="s">
        <v>4</v>
      </c>
      <c r="AP92" s="40"/>
      <c r="AQ92" s="40"/>
      <c r="AR92" s="40"/>
      <c r="AS92" s="41"/>
      <c r="AT92" s="39" t="s">
        <v>3</v>
      </c>
      <c r="AU92" s="40"/>
      <c r="AV92" s="40"/>
      <c r="AW92" s="40"/>
      <c r="AX92" s="41"/>
      <c r="AY92" s="42" t="s">
        <v>116</v>
      </c>
      <c r="AZ92" s="43"/>
      <c r="BA92" s="43"/>
      <c r="BB92" s="43"/>
      <c r="BC92" s="44"/>
      <c r="BD92" s="53" t="s">
        <v>96</v>
      </c>
      <c r="BE92" s="53"/>
      <c r="BF92" s="53"/>
      <c r="BG92" s="53"/>
      <c r="BH92" s="53"/>
    </row>
    <row r="93" spans="1:79" ht="15" customHeight="1">
      <c r="A93" s="39" t="s">
        <v>169</v>
      </c>
      <c r="B93" s="40"/>
      <c r="C93" s="40"/>
      <c r="D93" s="39">
        <v>2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39">
        <v>3</v>
      </c>
      <c r="V93" s="40"/>
      <c r="W93" s="40"/>
      <c r="X93" s="40"/>
      <c r="Y93" s="41"/>
      <c r="Z93" s="39">
        <v>4</v>
      </c>
      <c r="AA93" s="40"/>
      <c r="AB93" s="40"/>
      <c r="AC93" s="40"/>
      <c r="AD93" s="41"/>
      <c r="AE93" s="39">
        <v>5</v>
      </c>
      <c r="AF93" s="40"/>
      <c r="AG93" s="40"/>
      <c r="AH93" s="40"/>
      <c r="AI93" s="41"/>
      <c r="AJ93" s="39">
        <v>6</v>
      </c>
      <c r="AK93" s="40"/>
      <c r="AL93" s="40"/>
      <c r="AM93" s="40"/>
      <c r="AN93" s="41"/>
      <c r="AO93" s="39">
        <v>7</v>
      </c>
      <c r="AP93" s="40"/>
      <c r="AQ93" s="40"/>
      <c r="AR93" s="40"/>
      <c r="AS93" s="41"/>
      <c r="AT93" s="39">
        <v>8</v>
      </c>
      <c r="AU93" s="40"/>
      <c r="AV93" s="40"/>
      <c r="AW93" s="40"/>
      <c r="AX93" s="41"/>
      <c r="AY93" s="39">
        <v>9</v>
      </c>
      <c r="AZ93" s="40"/>
      <c r="BA93" s="40"/>
      <c r="BB93" s="40"/>
      <c r="BC93" s="41"/>
      <c r="BD93" s="39">
        <v>10</v>
      </c>
      <c r="BE93" s="40"/>
      <c r="BF93" s="40"/>
      <c r="BG93" s="40"/>
      <c r="BH93" s="41"/>
    </row>
    <row r="94" spans="1:79" s="1" customFormat="1" ht="12.75" hidden="1" customHeight="1">
      <c r="A94" s="67" t="s">
        <v>69</v>
      </c>
      <c r="B94" s="68"/>
      <c r="C94" s="68"/>
      <c r="D94" s="67" t="s">
        <v>57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9"/>
      <c r="U94" s="67" t="s">
        <v>60</v>
      </c>
      <c r="V94" s="68"/>
      <c r="W94" s="68"/>
      <c r="X94" s="68"/>
      <c r="Y94" s="69"/>
      <c r="Z94" s="67" t="s">
        <v>61</v>
      </c>
      <c r="AA94" s="68"/>
      <c r="AB94" s="68"/>
      <c r="AC94" s="68"/>
      <c r="AD94" s="69"/>
      <c r="AE94" s="67" t="s">
        <v>94</v>
      </c>
      <c r="AF94" s="68"/>
      <c r="AG94" s="68"/>
      <c r="AH94" s="68"/>
      <c r="AI94" s="69"/>
      <c r="AJ94" s="54" t="s">
        <v>171</v>
      </c>
      <c r="AK94" s="55"/>
      <c r="AL94" s="55"/>
      <c r="AM94" s="55"/>
      <c r="AN94" s="56"/>
      <c r="AO94" s="67" t="s">
        <v>62</v>
      </c>
      <c r="AP94" s="68"/>
      <c r="AQ94" s="68"/>
      <c r="AR94" s="68"/>
      <c r="AS94" s="69"/>
      <c r="AT94" s="67" t="s">
        <v>63</v>
      </c>
      <c r="AU94" s="68"/>
      <c r="AV94" s="68"/>
      <c r="AW94" s="68"/>
      <c r="AX94" s="69"/>
      <c r="AY94" s="67" t="s">
        <v>95</v>
      </c>
      <c r="AZ94" s="68"/>
      <c r="BA94" s="68"/>
      <c r="BB94" s="68"/>
      <c r="BC94" s="69"/>
      <c r="BD94" s="85" t="s">
        <v>171</v>
      </c>
      <c r="BE94" s="85"/>
      <c r="BF94" s="85"/>
      <c r="BG94" s="85"/>
      <c r="BH94" s="85"/>
      <c r="CA94" s="1" t="s">
        <v>35</v>
      </c>
    </row>
    <row r="95" spans="1:79" s="25" customFormat="1" ht="51" customHeight="1">
      <c r="A95" s="57">
        <v>1</v>
      </c>
      <c r="B95" s="58"/>
      <c r="C95" s="58"/>
      <c r="D95" s="60" t="s">
        <v>175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2"/>
      <c r="U95" s="64">
        <v>77706</v>
      </c>
      <c r="V95" s="65"/>
      <c r="W95" s="65"/>
      <c r="X95" s="65"/>
      <c r="Y95" s="66"/>
      <c r="Z95" s="64">
        <v>0</v>
      </c>
      <c r="AA95" s="65"/>
      <c r="AB95" s="65"/>
      <c r="AC95" s="65"/>
      <c r="AD95" s="66"/>
      <c r="AE95" s="63">
        <v>0</v>
      </c>
      <c r="AF95" s="63"/>
      <c r="AG95" s="63"/>
      <c r="AH95" s="63"/>
      <c r="AI95" s="63"/>
      <c r="AJ95" s="97">
        <f>IF(ISNUMBER(U95),U95,0)+IF(ISNUMBER(Z95),Z95,0)</f>
        <v>77706</v>
      </c>
      <c r="AK95" s="97"/>
      <c r="AL95" s="97"/>
      <c r="AM95" s="97"/>
      <c r="AN95" s="97"/>
      <c r="AO95" s="63">
        <v>82446</v>
      </c>
      <c r="AP95" s="63"/>
      <c r="AQ95" s="63"/>
      <c r="AR95" s="63"/>
      <c r="AS95" s="63"/>
      <c r="AT95" s="97">
        <v>0</v>
      </c>
      <c r="AU95" s="97"/>
      <c r="AV95" s="97"/>
      <c r="AW95" s="97"/>
      <c r="AX95" s="97"/>
      <c r="AY95" s="63">
        <v>0</v>
      </c>
      <c r="AZ95" s="63"/>
      <c r="BA95" s="63"/>
      <c r="BB95" s="63"/>
      <c r="BC95" s="63"/>
      <c r="BD95" s="97">
        <f>IF(ISNUMBER(AO95),AO95,0)+IF(ISNUMBER(AT95),AT95,0)</f>
        <v>82446</v>
      </c>
      <c r="BE95" s="97"/>
      <c r="BF95" s="97"/>
      <c r="BG95" s="97"/>
      <c r="BH95" s="97"/>
      <c r="CA95" s="25" t="s">
        <v>36</v>
      </c>
    </row>
    <row r="96" spans="1:79" s="6" customFormat="1" ht="12.75" customHeight="1">
      <c r="A96" s="86"/>
      <c r="B96" s="87"/>
      <c r="C96" s="87"/>
      <c r="D96" s="122" t="s">
        <v>147</v>
      </c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4"/>
      <c r="U96" s="74">
        <v>77706</v>
      </c>
      <c r="V96" s="75"/>
      <c r="W96" s="75"/>
      <c r="X96" s="75"/>
      <c r="Y96" s="76"/>
      <c r="Z96" s="74">
        <v>0</v>
      </c>
      <c r="AA96" s="75"/>
      <c r="AB96" s="75"/>
      <c r="AC96" s="75"/>
      <c r="AD96" s="76"/>
      <c r="AE96" s="78">
        <v>0</v>
      </c>
      <c r="AF96" s="78"/>
      <c r="AG96" s="78"/>
      <c r="AH96" s="78"/>
      <c r="AI96" s="78"/>
      <c r="AJ96" s="98">
        <f>IF(ISNUMBER(U96),U96,0)+IF(ISNUMBER(Z96),Z96,0)</f>
        <v>77706</v>
      </c>
      <c r="AK96" s="98"/>
      <c r="AL96" s="98"/>
      <c r="AM96" s="98"/>
      <c r="AN96" s="98"/>
      <c r="AO96" s="78">
        <v>82446</v>
      </c>
      <c r="AP96" s="78"/>
      <c r="AQ96" s="78"/>
      <c r="AR96" s="78"/>
      <c r="AS96" s="78"/>
      <c r="AT96" s="98">
        <v>0</v>
      </c>
      <c r="AU96" s="98"/>
      <c r="AV96" s="98"/>
      <c r="AW96" s="98"/>
      <c r="AX96" s="98"/>
      <c r="AY96" s="78">
        <v>0</v>
      </c>
      <c r="AZ96" s="78"/>
      <c r="BA96" s="78"/>
      <c r="BB96" s="78"/>
      <c r="BC96" s="78"/>
      <c r="BD96" s="98">
        <f>IF(ISNUMBER(AO96),AO96,0)+IF(ISNUMBER(AT96),AT96,0)</f>
        <v>82446</v>
      </c>
      <c r="BE96" s="98"/>
      <c r="BF96" s="98"/>
      <c r="BG96" s="98"/>
      <c r="BH96" s="98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33" t="s">
        <v>152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</row>
    <row r="100" spans="1:79" ht="14.25" customHeight="1">
      <c r="A100" s="33" t="s">
        <v>223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</row>
    <row r="101" spans="1:79" ht="23.1" customHeight="1">
      <c r="A101" s="47" t="s">
        <v>6</v>
      </c>
      <c r="B101" s="48"/>
      <c r="C101" s="48"/>
      <c r="D101" s="53" t="s">
        <v>9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 t="s">
        <v>8</v>
      </c>
      <c r="R101" s="53"/>
      <c r="S101" s="53"/>
      <c r="T101" s="53"/>
      <c r="U101" s="53"/>
      <c r="V101" s="53" t="s">
        <v>7</v>
      </c>
      <c r="W101" s="53"/>
      <c r="X101" s="53"/>
      <c r="Y101" s="53"/>
      <c r="Z101" s="53"/>
      <c r="AA101" s="53"/>
      <c r="AB101" s="53"/>
      <c r="AC101" s="53"/>
      <c r="AD101" s="53"/>
      <c r="AE101" s="53"/>
      <c r="AF101" s="39" t="s">
        <v>209</v>
      </c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1"/>
      <c r="AU101" s="39" t="s">
        <v>212</v>
      </c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1"/>
      <c r="BJ101" s="39" t="s">
        <v>219</v>
      </c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1"/>
    </row>
    <row r="102" spans="1:79" ht="32.25" customHeight="1">
      <c r="A102" s="50"/>
      <c r="B102" s="51"/>
      <c r="C102" s="51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 t="s">
        <v>4</v>
      </c>
      <c r="AG102" s="53"/>
      <c r="AH102" s="53"/>
      <c r="AI102" s="53"/>
      <c r="AJ102" s="53"/>
      <c r="AK102" s="53" t="s">
        <v>3</v>
      </c>
      <c r="AL102" s="53"/>
      <c r="AM102" s="53"/>
      <c r="AN102" s="53"/>
      <c r="AO102" s="53"/>
      <c r="AP102" s="53" t="s">
        <v>123</v>
      </c>
      <c r="AQ102" s="53"/>
      <c r="AR102" s="53"/>
      <c r="AS102" s="53"/>
      <c r="AT102" s="53"/>
      <c r="AU102" s="53" t="s">
        <v>4</v>
      </c>
      <c r="AV102" s="53"/>
      <c r="AW102" s="53"/>
      <c r="AX102" s="53"/>
      <c r="AY102" s="53"/>
      <c r="AZ102" s="53" t="s">
        <v>3</v>
      </c>
      <c r="BA102" s="53"/>
      <c r="BB102" s="53"/>
      <c r="BC102" s="53"/>
      <c r="BD102" s="53"/>
      <c r="BE102" s="53" t="s">
        <v>90</v>
      </c>
      <c r="BF102" s="53"/>
      <c r="BG102" s="53"/>
      <c r="BH102" s="53"/>
      <c r="BI102" s="53"/>
      <c r="BJ102" s="53" t="s">
        <v>4</v>
      </c>
      <c r="BK102" s="53"/>
      <c r="BL102" s="53"/>
      <c r="BM102" s="53"/>
      <c r="BN102" s="53"/>
      <c r="BO102" s="53" t="s">
        <v>3</v>
      </c>
      <c r="BP102" s="53"/>
      <c r="BQ102" s="53"/>
      <c r="BR102" s="53"/>
      <c r="BS102" s="53"/>
      <c r="BT102" s="53" t="s">
        <v>97</v>
      </c>
      <c r="BU102" s="53"/>
      <c r="BV102" s="53"/>
      <c r="BW102" s="53"/>
      <c r="BX102" s="53"/>
    </row>
    <row r="103" spans="1:79" ht="15" customHeight="1">
      <c r="A103" s="39">
        <v>1</v>
      </c>
      <c r="B103" s="40"/>
      <c r="C103" s="40"/>
      <c r="D103" s="53">
        <v>2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>
        <v>3</v>
      </c>
      <c r="R103" s="53"/>
      <c r="S103" s="53"/>
      <c r="T103" s="53"/>
      <c r="U103" s="53"/>
      <c r="V103" s="53">
        <v>4</v>
      </c>
      <c r="W103" s="53"/>
      <c r="X103" s="53"/>
      <c r="Y103" s="53"/>
      <c r="Z103" s="53"/>
      <c r="AA103" s="53"/>
      <c r="AB103" s="53"/>
      <c r="AC103" s="53"/>
      <c r="AD103" s="53"/>
      <c r="AE103" s="53"/>
      <c r="AF103" s="53">
        <v>5</v>
      </c>
      <c r="AG103" s="53"/>
      <c r="AH103" s="53"/>
      <c r="AI103" s="53"/>
      <c r="AJ103" s="53"/>
      <c r="AK103" s="53">
        <v>6</v>
      </c>
      <c r="AL103" s="53"/>
      <c r="AM103" s="53"/>
      <c r="AN103" s="53"/>
      <c r="AO103" s="53"/>
      <c r="AP103" s="53">
        <v>7</v>
      </c>
      <c r="AQ103" s="53"/>
      <c r="AR103" s="53"/>
      <c r="AS103" s="53"/>
      <c r="AT103" s="53"/>
      <c r="AU103" s="53">
        <v>8</v>
      </c>
      <c r="AV103" s="53"/>
      <c r="AW103" s="53"/>
      <c r="AX103" s="53"/>
      <c r="AY103" s="53"/>
      <c r="AZ103" s="53">
        <v>9</v>
      </c>
      <c r="BA103" s="53"/>
      <c r="BB103" s="53"/>
      <c r="BC103" s="53"/>
      <c r="BD103" s="53"/>
      <c r="BE103" s="53">
        <v>10</v>
      </c>
      <c r="BF103" s="53"/>
      <c r="BG103" s="53"/>
      <c r="BH103" s="53"/>
      <c r="BI103" s="53"/>
      <c r="BJ103" s="53">
        <v>11</v>
      </c>
      <c r="BK103" s="53"/>
      <c r="BL103" s="53"/>
      <c r="BM103" s="53"/>
      <c r="BN103" s="53"/>
      <c r="BO103" s="53">
        <v>12</v>
      </c>
      <c r="BP103" s="53"/>
      <c r="BQ103" s="53"/>
      <c r="BR103" s="53"/>
      <c r="BS103" s="53"/>
      <c r="BT103" s="53">
        <v>13</v>
      </c>
      <c r="BU103" s="53"/>
      <c r="BV103" s="53"/>
      <c r="BW103" s="53"/>
      <c r="BX103" s="53"/>
    </row>
    <row r="104" spans="1:79" ht="10.5" hidden="1" customHeight="1">
      <c r="A104" s="67" t="s">
        <v>154</v>
      </c>
      <c r="B104" s="68"/>
      <c r="C104" s="68"/>
      <c r="D104" s="53" t="s">
        <v>57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 t="s">
        <v>70</v>
      </c>
      <c r="R104" s="53"/>
      <c r="S104" s="53"/>
      <c r="T104" s="53"/>
      <c r="U104" s="53"/>
      <c r="V104" s="53" t="s">
        <v>71</v>
      </c>
      <c r="W104" s="53"/>
      <c r="X104" s="53"/>
      <c r="Y104" s="53"/>
      <c r="Z104" s="53"/>
      <c r="AA104" s="53"/>
      <c r="AB104" s="53"/>
      <c r="AC104" s="53"/>
      <c r="AD104" s="53"/>
      <c r="AE104" s="53"/>
      <c r="AF104" s="77" t="s">
        <v>111</v>
      </c>
      <c r="AG104" s="77"/>
      <c r="AH104" s="77"/>
      <c r="AI104" s="77"/>
      <c r="AJ104" s="77"/>
      <c r="AK104" s="99" t="s">
        <v>112</v>
      </c>
      <c r="AL104" s="99"/>
      <c r="AM104" s="99"/>
      <c r="AN104" s="99"/>
      <c r="AO104" s="99"/>
      <c r="AP104" s="85" t="s">
        <v>122</v>
      </c>
      <c r="AQ104" s="85"/>
      <c r="AR104" s="85"/>
      <c r="AS104" s="85"/>
      <c r="AT104" s="85"/>
      <c r="AU104" s="77" t="s">
        <v>113</v>
      </c>
      <c r="AV104" s="77"/>
      <c r="AW104" s="77"/>
      <c r="AX104" s="77"/>
      <c r="AY104" s="77"/>
      <c r="AZ104" s="99" t="s">
        <v>114</v>
      </c>
      <c r="BA104" s="99"/>
      <c r="BB104" s="99"/>
      <c r="BC104" s="99"/>
      <c r="BD104" s="99"/>
      <c r="BE104" s="85" t="s">
        <v>122</v>
      </c>
      <c r="BF104" s="85"/>
      <c r="BG104" s="85"/>
      <c r="BH104" s="85"/>
      <c r="BI104" s="85"/>
      <c r="BJ104" s="77" t="s">
        <v>105</v>
      </c>
      <c r="BK104" s="77"/>
      <c r="BL104" s="77"/>
      <c r="BM104" s="77"/>
      <c r="BN104" s="77"/>
      <c r="BO104" s="99" t="s">
        <v>106</v>
      </c>
      <c r="BP104" s="99"/>
      <c r="BQ104" s="99"/>
      <c r="BR104" s="99"/>
      <c r="BS104" s="99"/>
      <c r="BT104" s="85" t="s">
        <v>122</v>
      </c>
      <c r="BU104" s="85"/>
      <c r="BV104" s="85"/>
      <c r="BW104" s="85"/>
      <c r="BX104" s="85"/>
      <c r="CA104" t="s">
        <v>37</v>
      </c>
    </row>
    <row r="105" spans="1:79" s="6" customFormat="1" ht="15" customHeight="1">
      <c r="A105" s="86">
        <v>0</v>
      </c>
      <c r="B105" s="87"/>
      <c r="C105" s="87"/>
      <c r="D105" s="102" t="s">
        <v>176</v>
      </c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>
        <f t="shared" ref="AP105:AP121" si="0">IF(ISNUMBER(AF105),AF105,0)+IF(ISNUMBER(AK105),AK105,0)</f>
        <v>0</v>
      </c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>
        <f t="shared" ref="BE105:BE121" si="1">IF(ISNUMBER(AU105),AU105,0)+IF(ISNUMBER(AZ105),AZ105,0)</f>
        <v>0</v>
      </c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>
        <f t="shared" ref="BT105:BT121" si="2">IF(ISNUMBER(BJ105),BJ105,0)+IF(ISNUMBER(BO105),BO105,0)</f>
        <v>0</v>
      </c>
      <c r="BU105" s="100"/>
      <c r="BV105" s="100"/>
      <c r="BW105" s="100"/>
      <c r="BX105" s="100"/>
      <c r="CA105" s="6" t="s">
        <v>38</v>
      </c>
    </row>
    <row r="106" spans="1:79" s="25" customFormat="1" ht="15" customHeight="1">
      <c r="A106" s="57">
        <v>0</v>
      </c>
      <c r="B106" s="58"/>
      <c r="C106" s="58"/>
      <c r="D106" s="131" t="s">
        <v>177</v>
      </c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3"/>
      <c r="Q106" s="53" t="s">
        <v>178</v>
      </c>
      <c r="R106" s="53"/>
      <c r="S106" s="53"/>
      <c r="T106" s="53"/>
      <c r="U106" s="53"/>
      <c r="V106" s="53" t="s">
        <v>179</v>
      </c>
      <c r="W106" s="53"/>
      <c r="X106" s="53"/>
      <c r="Y106" s="53"/>
      <c r="Z106" s="53"/>
      <c r="AA106" s="53"/>
      <c r="AB106" s="53"/>
      <c r="AC106" s="53"/>
      <c r="AD106" s="53"/>
      <c r="AE106" s="53"/>
      <c r="AF106" s="101">
        <v>0</v>
      </c>
      <c r="AG106" s="101"/>
      <c r="AH106" s="101"/>
      <c r="AI106" s="101"/>
      <c r="AJ106" s="101"/>
      <c r="AK106" s="101">
        <v>0</v>
      </c>
      <c r="AL106" s="101"/>
      <c r="AM106" s="101"/>
      <c r="AN106" s="101"/>
      <c r="AO106" s="101"/>
      <c r="AP106" s="101">
        <f t="shared" si="0"/>
        <v>0</v>
      </c>
      <c r="AQ106" s="101"/>
      <c r="AR106" s="101"/>
      <c r="AS106" s="101"/>
      <c r="AT106" s="101"/>
      <c r="AU106" s="101">
        <v>0</v>
      </c>
      <c r="AV106" s="101"/>
      <c r="AW106" s="101"/>
      <c r="AX106" s="101"/>
      <c r="AY106" s="101"/>
      <c r="AZ106" s="101">
        <v>0</v>
      </c>
      <c r="BA106" s="101"/>
      <c r="BB106" s="101"/>
      <c r="BC106" s="101"/>
      <c r="BD106" s="101"/>
      <c r="BE106" s="101">
        <f t="shared" si="1"/>
        <v>0</v>
      </c>
      <c r="BF106" s="101"/>
      <c r="BG106" s="101"/>
      <c r="BH106" s="101"/>
      <c r="BI106" s="101"/>
      <c r="BJ106" s="101">
        <v>71950</v>
      </c>
      <c r="BK106" s="101"/>
      <c r="BL106" s="101"/>
      <c r="BM106" s="101"/>
      <c r="BN106" s="101"/>
      <c r="BO106" s="101">
        <v>0</v>
      </c>
      <c r="BP106" s="101"/>
      <c r="BQ106" s="101"/>
      <c r="BR106" s="101"/>
      <c r="BS106" s="101"/>
      <c r="BT106" s="101">
        <f t="shared" si="2"/>
        <v>71950</v>
      </c>
      <c r="BU106" s="101"/>
      <c r="BV106" s="101"/>
      <c r="BW106" s="101"/>
      <c r="BX106" s="101"/>
    </row>
    <row r="107" spans="1:79" s="6" customFormat="1" ht="15" customHeight="1">
      <c r="A107" s="86">
        <v>0</v>
      </c>
      <c r="B107" s="87"/>
      <c r="C107" s="87"/>
      <c r="D107" s="134" t="s">
        <v>180</v>
      </c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6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>
        <f t="shared" si="0"/>
        <v>0</v>
      </c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>
        <f t="shared" si="1"/>
        <v>0</v>
      </c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>
        <f t="shared" si="2"/>
        <v>0</v>
      </c>
      <c r="BU107" s="100"/>
      <c r="BV107" s="100"/>
      <c r="BW107" s="100"/>
      <c r="BX107" s="100"/>
    </row>
    <row r="108" spans="1:79" s="25" customFormat="1" ht="42.75" customHeight="1">
      <c r="A108" s="57">
        <v>0</v>
      </c>
      <c r="B108" s="58"/>
      <c r="C108" s="58"/>
      <c r="D108" s="131" t="s">
        <v>181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2"/>
      <c r="Q108" s="53" t="s">
        <v>182</v>
      </c>
      <c r="R108" s="53"/>
      <c r="S108" s="53"/>
      <c r="T108" s="53"/>
      <c r="U108" s="53"/>
      <c r="V108" s="131" t="s">
        <v>183</v>
      </c>
      <c r="W108" s="132"/>
      <c r="X108" s="132"/>
      <c r="Y108" s="132"/>
      <c r="Z108" s="132"/>
      <c r="AA108" s="132"/>
      <c r="AB108" s="132"/>
      <c r="AC108" s="132"/>
      <c r="AD108" s="132"/>
      <c r="AE108" s="133"/>
      <c r="AF108" s="101">
        <v>0</v>
      </c>
      <c r="AG108" s="101"/>
      <c r="AH108" s="101"/>
      <c r="AI108" s="101"/>
      <c r="AJ108" s="101"/>
      <c r="AK108" s="101">
        <v>0</v>
      </c>
      <c r="AL108" s="101"/>
      <c r="AM108" s="101"/>
      <c r="AN108" s="101"/>
      <c r="AO108" s="101"/>
      <c r="AP108" s="101">
        <f t="shared" si="0"/>
        <v>0</v>
      </c>
      <c r="AQ108" s="101"/>
      <c r="AR108" s="101"/>
      <c r="AS108" s="101"/>
      <c r="AT108" s="101"/>
      <c r="AU108" s="101">
        <v>0</v>
      </c>
      <c r="AV108" s="101"/>
      <c r="AW108" s="101"/>
      <c r="AX108" s="101"/>
      <c r="AY108" s="101"/>
      <c r="AZ108" s="101">
        <v>0</v>
      </c>
      <c r="BA108" s="101"/>
      <c r="BB108" s="101"/>
      <c r="BC108" s="101"/>
      <c r="BD108" s="101"/>
      <c r="BE108" s="101">
        <f t="shared" si="1"/>
        <v>0</v>
      </c>
      <c r="BF108" s="101"/>
      <c r="BG108" s="101"/>
      <c r="BH108" s="101"/>
      <c r="BI108" s="101"/>
      <c r="BJ108" s="101">
        <v>25</v>
      </c>
      <c r="BK108" s="101"/>
      <c r="BL108" s="101"/>
      <c r="BM108" s="101"/>
      <c r="BN108" s="101"/>
      <c r="BO108" s="101">
        <v>0</v>
      </c>
      <c r="BP108" s="101"/>
      <c r="BQ108" s="101"/>
      <c r="BR108" s="101"/>
      <c r="BS108" s="101"/>
      <c r="BT108" s="101">
        <f t="shared" si="2"/>
        <v>25</v>
      </c>
      <c r="BU108" s="101"/>
      <c r="BV108" s="101"/>
      <c r="BW108" s="101"/>
      <c r="BX108" s="101"/>
    </row>
    <row r="109" spans="1:79" s="6" customFormat="1" ht="45" customHeight="1">
      <c r="A109" s="86">
        <v>0</v>
      </c>
      <c r="B109" s="87"/>
      <c r="C109" s="87"/>
      <c r="D109" s="134" t="s">
        <v>184</v>
      </c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4"/>
      <c r="Q109" s="102"/>
      <c r="R109" s="102"/>
      <c r="S109" s="102"/>
      <c r="T109" s="102"/>
      <c r="U109" s="102"/>
      <c r="V109" s="134"/>
      <c r="W109" s="135"/>
      <c r="X109" s="135"/>
      <c r="Y109" s="135"/>
      <c r="Z109" s="135"/>
      <c r="AA109" s="135"/>
      <c r="AB109" s="135"/>
      <c r="AC109" s="135"/>
      <c r="AD109" s="135"/>
      <c r="AE109" s="136"/>
      <c r="AF109" s="100">
        <v>0</v>
      </c>
      <c r="AG109" s="100"/>
      <c r="AH109" s="100"/>
      <c r="AI109" s="100"/>
      <c r="AJ109" s="100"/>
      <c r="AK109" s="100">
        <v>0</v>
      </c>
      <c r="AL109" s="100"/>
      <c r="AM109" s="100"/>
      <c r="AN109" s="100"/>
      <c r="AO109" s="100"/>
      <c r="AP109" s="100">
        <f t="shared" si="0"/>
        <v>0</v>
      </c>
      <c r="AQ109" s="100"/>
      <c r="AR109" s="100"/>
      <c r="AS109" s="100"/>
      <c r="AT109" s="100"/>
      <c r="AU109" s="100">
        <v>0</v>
      </c>
      <c r="AV109" s="100"/>
      <c r="AW109" s="100"/>
      <c r="AX109" s="100"/>
      <c r="AY109" s="100"/>
      <c r="AZ109" s="100">
        <v>0</v>
      </c>
      <c r="BA109" s="100"/>
      <c r="BB109" s="100"/>
      <c r="BC109" s="100"/>
      <c r="BD109" s="100"/>
      <c r="BE109" s="100">
        <f t="shared" si="1"/>
        <v>0</v>
      </c>
      <c r="BF109" s="100"/>
      <c r="BG109" s="100"/>
      <c r="BH109" s="100"/>
      <c r="BI109" s="100"/>
      <c r="BJ109" s="100">
        <v>25</v>
      </c>
      <c r="BK109" s="100"/>
      <c r="BL109" s="100"/>
      <c r="BM109" s="100"/>
      <c r="BN109" s="100"/>
      <c r="BO109" s="100">
        <v>0</v>
      </c>
      <c r="BP109" s="100"/>
      <c r="BQ109" s="100"/>
      <c r="BR109" s="100"/>
      <c r="BS109" s="100"/>
      <c r="BT109" s="100">
        <f t="shared" si="2"/>
        <v>25</v>
      </c>
      <c r="BU109" s="100"/>
      <c r="BV109" s="100"/>
      <c r="BW109" s="100"/>
      <c r="BX109" s="100"/>
    </row>
    <row r="110" spans="1:79" s="25" customFormat="1" ht="28.5" customHeight="1">
      <c r="A110" s="57">
        <v>0</v>
      </c>
      <c r="B110" s="58"/>
      <c r="C110" s="58"/>
      <c r="D110" s="131" t="s">
        <v>185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2"/>
      <c r="Q110" s="53" t="s">
        <v>182</v>
      </c>
      <c r="R110" s="53"/>
      <c r="S110" s="53"/>
      <c r="T110" s="53"/>
      <c r="U110" s="53"/>
      <c r="V110" s="131" t="s">
        <v>183</v>
      </c>
      <c r="W110" s="61"/>
      <c r="X110" s="61"/>
      <c r="Y110" s="61"/>
      <c r="Z110" s="61"/>
      <c r="AA110" s="61"/>
      <c r="AB110" s="61"/>
      <c r="AC110" s="61"/>
      <c r="AD110" s="61"/>
      <c r="AE110" s="62"/>
      <c r="AF110" s="101">
        <v>0</v>
      </c>
      <c r="AG110" s="101"/>
      <c r="AH110" s="101"/>
      <c r="AI110" s="101"/>
      <c r="AJ110" s="101"/>
      <c r="AK110" s="101">
        <v>0</v>
      </c>
      <c r="AL110" s="101"/>
      <c r="AM110" s="101"/>
      <c r="AN110" s="101"/>
      <c r="AO110" s="101"/>
      <c r="AP110" s="101">
        <f t="shared" si="0"/>
        <v>0</v>
      </c>
      <c r="AQ110" s="101"/>
      <c r="AR110" s="101"/>
      <c r="AS110" s="101"/>
      <c r="AT110" s="101"/>
      <c r="AU110" s="101">
        <v>0</v>
      </c>
      <c r="AV110" s="101"/>
      <c r="AW110" s="101"/>
      <c r="AX110" s="101"/>
      <c r="AY110" s="101"/>
      <c r="AZ110" s="101">
        <v>0</v>
      </c>
      <c r="BA110" s="101"/>
      <c r="BB110" s="101"/>
      <c r="BC110" s="101"/>
      <c r="BD110" s="101"/>
      <c r="BE110" s="101">
        <f t="shared" si="1"/>
        <v>0</v>
      </c>
      <c r="BF110" s="101"/>
      <c r="BG110" s="101"/>
      <c r="BH110" s="101"/>
      <c r="BI110" s="101"/>
      <c r="BJ110" s="101">
        <v>11</v>
      </c>
      <c r="BK110" s="101"/>
      <c r="BL110" s="101"/>
      <c r="BM110" s="101"/>
      <c r="BN110" s="101"/>
      <c r="BO110" s="101">
        <v>0</v>
      </c>
      <c r="BP110" s="101"/>
      <c r="BQ110" s="101"/>
      <c r="BR110" s="101"/>
      <c r="BS110" s="101"/>
      <c r="BT110" s="101">
        <f t="shared" si="2"/>
        <v>11</v>
      </c>
      <c r="BU110" s="101"/>
      <c r="BV110" s="101"/>
      <c r="BW110" s="101"/>
      <c r="BX110" s="101"/>
    </row>
    <row r="111" spans="1:79" s="25" customFormat="1" ht="15" customHeight="1">
      <c r="A111" s="57">
        <v>0</v>
      </c>
      <c r="B111" s="58"/>
      <c r="C111" s="58"/>
      <c r="D111" s="131" t="s">
        <v>186</v>
      </c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2"/>
      <c r="Q111" s="53" t="s">
        <v>182</v>
      </c>
      <c r="R111" s="53"/>
      <c r="S111" s="53"/>
      <c r="T111" s="53"/>
      <c r="U111" s="53"/>
      <c r="V111" s="131" t="s">
        <v>183</v>
      </c>
      <c r="W111" s="61"/>
      <c r="X111" s="61"/>
      <c r="Y111" s="61"/>
      <c r="Z111" s="61"/>
      <c r="AA111" s="61"/>
      <c r="AB111" s="61"/>
      <c r="AC111" s="61"/>
      <c r="AD111" s="61"/>
      <c r="AE111" s="62"/>
      <c r="AF111" s="101">
        <v>0</v>
      </c>
      <c r="AG111" s="101"/>
      <c r="AH111" s="101"/>
      <c r="AI111" s="101"/>
      <c r="AJ111" s="101"/>
      <c r="AK111" s="101">
        <v>0</v>
      </c>
      <c r="AL111" s="101"/>
      <c r="AM111" s="101"/>
      <c r="AN111" s="101"/>
      <c r="AO111" s="101"/>
      <c r="AP111" s="101">
        <f t="shared" si="0"/>
        <v>0</v>
      </c>
      <c r="AQ111" s="101"/>
      <c r="AR111" s="101"/>
      <c r="AS111" s="101"/>
      <c r="AT111" s="101"/>
      <c r="AU111" s="101">
        <v>0</v>
      </c>
      <c r="AV111" s="101"/>
      <c r="AW111" s="101"/>
      <c r="AX111" s="101"/>
      <c r="AY111" s="101"/>
      <c r="AZ111" s="101">
        <v>0</v>
      </c>
      <c r="BA111" s="101"/>
      <c r="BB111" s="101"/>
      <c r="BC111" s="101"/>
      <c r="BD111" s="101"/>
      <c r="BE111" s="101">
        <f t="shared" si="1"/>
        <v>0</v>
      </c>
      <c r="BF111" s="101"/>
      <c r="BG111" s="101"/>
      <c r="BH111" s="101"/>
      <c r="BI111" s="101"/>
      <c r="BJ111" s="101">
        <v>2</v>
      </c>
      <c r="BK111" s="101"/>
      <c r="BL111" s="101"/>
      <c r="BM111" s="101"/>
      <c r="BN111" s="101"/>
      <c r="BO111" s="101">
        <v>0</v>
      </c>
      <c r="BP111" s="101"/>
      <c r="BQ111" s="101"/>
      <c r="BR111" s="101"/>
      <c r="BS111" s="101"/>
      <c r="BT111" s="101">
        <f t="shared" si="2"/>
        <v>2</v>
      </c>
      <c r="BU111" s="101"/>
      <c r="BV111" s="101"/>
      <c r="BW111" s="101"/>
      <c r="BX111" s="101"/>
    </row>
    <row r="112" spans="1:79" s="25" customFormat="1" ht="15" customHeight="1">
      <c r="A112" s="57">
        <v>0</v>
      </c>
      <c r="B112" s="58"/>
      <c r="C112" s="58"/>
      <c r="D112" s="131" t="s">
        <v>187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2"/>
      <c r="Q112" s="53" t="s">
        <v>182</v>
      </c>
      <c r="R112" s="53"/>
      <c r="S112" s="53"/>
      <c r="T112" s="53"/>
      <c r="U112" s="53"/>
      <c r="V112" s="131" t="s">
        <v>183</v>
      </c>
      <c r="W112" s="61"/>
      <c r="X112" s="61"/>
      <c r="Y112" s="61"/>
      <c r="Z112" s="61"/>
      <c r="AA112" s="61"/>
      <c r="AB112" s="61"/>
      <c r="AC112" s="61"/>
      <c r="AD112" s="61"/>
      <c r="AE112" s="62"/>
      <c r="AF112" s="101">
        <v>0</v>
      </c>
      <c r="AG112" s="101"/>
      <c r="AH112" s="101"/>
      <c r="AI112" s="101"/>
      <c r="AJ112" s="101"/>
      <c r="AK112" s="101">
        <v>0</v>
      </c>
      <c r="AL112" s="101"/>
      <c r="AM112" s="101"/>
      <c r="AN112" s="101"/>
      <c r="AO112" s="101"/>
      <c r="AP112" s="101">
        <f t="shared" si="0"/>
        <v>0</v>
      </c>
      <c r="AQ112" s="101"/>
      <c r="AR112" s="101"/>
      <c r="AS112" s="101"/>
      <c r="AT112" s="101"/>
      <c r="AU112" s="101">
        <v>0</v>
      </c>
      <c r="AV112" s="101"/>
      <c r="AW112" s="101"/>
      <c r="AX112" s="101"/>
      <c r="AY112" s="101"/>
      <c r="AZ112" s="101">
        <v>0</v>
      </c>
      <c r="BA112" s="101"/>
      <c r="BB112" s="101"/>
      <c r="BC112" s="101"/>
      <c r="BD112" s="101"/>
      <c r="BE112" s="101">
        <f t="shared" si="1"/>
        <v>0</v>
      </c>
      <c r="BF112" s="101"/>
      <c r="BG112" s="101"/>
      <c r="BH112" s="101"/>
      <c r="BI112" s="101"/>
      <c r="BJ112" s="101">
        <v>7</v>
      </c>
      <c r="BK112" s="101"/>
      <c r="BL112" s="101"/>
      <c r="BM112" s="101"/>
      <c r="BN112" s="101"/>
      <c r="BO112" s="101">
        <v>0</v>
      </c>
      <c r="BP112" s="101"/>
      <c r="BQ112" s="101"/>
      <c r="BR112" s="101"/>
      <c r="BS112" s="101"/>
      <c r="BT112" s="101">
        <f t="shared" si="2"/>
        <v>7</v>
      </c>
      <c r="BU112" s="101"/>
      <c r="BV112" s="101"/>
      <c r="BW112" s="101"/>
      <c r="BX112" s="101"/>
    </row>
    <row r="113" spans="1:79" s="25" customFormat="1" ht="15" customHeight="1">
      <c r="A113" s="57">
        <v>0</v>
      </c>
      <c r="B113" s="58"/>
      <c r="C113" s="58"/>
      <c r="D113" s="131" t="s">
        <v>188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2"/>
      <c r="Q113" s="53" t="s">
        <v>182</v>
      </c>
      <c r="R113" s="53"/>
      <c r="S113" s="53"/>
      <c r="T113" s="53"/>
      <c r="U113" s="53"/>
      <c r="V113" s="131" t="s">
        <v>183</v>
      </c>
      <c r="W113" s="61"/>
      <c r="X113" s="61"/>
      <c r="Y113" s="61"/>
      <c r="Z113" s="61"/>
      <c r="AA113" s="61"/>
      <c r="AB113" s="61"/>
      <c r="AC113" s="61"/>
      <c r="AD113" s="61"/>
      <c r="AE113" s="62"/>
      <c r="AF113" s="101">
        <v>0</v>
      </c>
      <c r="AG113" s="101"/>
      <c r="AH113" s="101"/>
      <c r="AI113" s="101"/>
      <c r="AJ113" s="101"/>
      <c r="AK113" s="101">
        <v>0</v>
      </c>
      <c r="AL113" s="101"/>
      <c r="AM113" s="101"/>
      <c r="AN113" s="101"/>
      <c r="AO113" s="101"/>
      <c r="AP113" s="101">
        <f t="shared" si="0"/>
        <v>0</v>
      </c>
      <c r="AQ113" s="101"/>
      <c r="AR113" s="101"/>
      <c r="AS113" s="101"/>
      <c r="AT113" s="101"/>
      <c r="AU113" s="101">
        <v>0</v>
      </c>
      <c r="AV113" s="101"/>
      <c r="AW113" s="101"/>
      <c r="AX113" s="101"/>
      <c r="AY113" s="101"/>
      <c r="AZ113" s="101">
        <v>0</v>
      </c>
      <c r="BA113" s="101"/>
      <c r="BB113" s="101"/>
      <c r="BC113" s="101"/>
      <c r="BD113" s="101"/>
      <c r="BE113" s="101">
        <f t="shared" si="1"/>
        <v>0</v>
      </c>
      <c r="BF113" s="101"/>
      <c r="BG113" s="101"/>
      <c r="BH113" s="101"/>
      <c r="BI113" s="101"/>
      <c r="BJ113" s="101">
        <v>5</v>
      </c>
      <c r="BK113" s="101"/>
      <c r="BL113" s="101"/>
      <c r="BM113" s="101"/>
      <c r="BN113" s="101"/>
      <c r="BO113" s="101">
        <v>0</v>
      </c>
      <c r="BP113" s="101"/>
      <c r="BQ113" s="101"/>
      <c r="BR113" s="101"/>
      <c r="BS113" s="101"/>
      <c r="BT113" s="101">
        <f t="shared" si="2"/>
        <v>5</v>
      </c>
      <c r="BU113" s="101"/>
      <c r="BV113" s="101"/>
      <c r="BW113" s="101"/>
      <c r="BX113" s="101"/>
    </row>
    <row r="114" spans="1:79" s="6" customFormat="1" ht="15" customHeight="1">
      <c r="A114" s="86">
        <v>0</v>
      </c>
      <c r="B114" s="87"/>
      <c r="C114" s="87"/>
      <c r="D114" s="134" t="s">
        <v>189</v>
      </c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4"/>
      <c r="Q114" s="102"/>
      <c r="R114" s="102"/>
      <c r="S114" s="102"/>
      <c r="T114" s="102"/>
      <c r="U114" s="102"/>
      <c r="V114" s="134"/>
      <c r="W114" s="123"/>
      <c r="X114" s="123"/>
      <c r="Y114" s="123"/>
      <c r="Z114" s="123"/>
      <c r="AA114" s="123"/>
      <c r="AB114" s="123"/>
      <c r="AC114" s="123"/>
      <c r="AD114" s="123"/>
      <c r="AE114" s="124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>
        <f t="shared" si="0"/>
        <v>0</v>
      </c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>
        <f t="shared" si="1"/>
        <v>0</v>
      </c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>
        <f t="shared" si="2"/>
        <v>0</v>
      </c>
      <c r="BU114" s="100"/>
      <c r="BV114" s="100"/>
      <c r="BW114" s="100"/>
      <c r="BX114" s="100"/>
    </row>
    <row r="115" spans="1:79" s="6" customFormat="1" ht="42.75" customHeight="1">
      <c r="A115" s="86">
        <v>0</v>
      </c>
      <c r="B115" s="87"/>
      <c r="C115" s="87"/>
      <c r="D115" s="134" t="s">
        <v>190</v>
      </c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4"/>
      <c r="Q115" s="102"/>
      <c r="R115" s="102"/>
      <c r="S115" s="102"/>
      <c r="T115" s="102"/>
      <c r="U115" s="102"/>
      <c r="V115" s="134"/>
      <c r="W115" s="123"/>
      <c r="X115" s="123"/>
      <c r="Y115" s="123"/>
      <c r="Z115" s="123"/>
      <c r="AA115" s="123"/>
      <c r="AB115" s="123"/>
      <c r="AC115" s="123"/>
      <c r="AD115" s="123"/>
      <c r="AE115" s="124"/>
      <c r="AF115" s="100">
        <v>0</v>
      </c>
      <c r="AG115" s="100"/>
      <c r="AH115" s="100"/>
      <c r="AI115" s="100"/>
      <c r="AJ115" s="100"/>
      <c r="AK115" s="100">
        <v>0</v>
      </c>
      <c r="AL115" s="100"/>
      <c r="AM115" s="100"/>
      <c r="AN115" s="100"/>
      <c r="AO115" s="100"/>
      <c r="AP115" s="100">
        <f t="shared" si="0"/>
        <v>0</v>
      </c>
      <c r="AQ115" s="100"/>
      <c r="AR115" s="100"/>
      <c r="AS115" s="100"/>
      <c r="AT115" s="100"/>
      <c r="AU115" s="100">
        <v>0</v>
      </c>
      <c r="AV115" s="100"/>
      <c r="AW115" s="100"/>
      <c r="AX115" s="100"/>
      <c r="AY115" s="100"/>
      <c r="AZ115" s="100">
        <v>0</v>
      </c>
      <c r="BA115" s="100"/>
      <c r="BB115" s="100"/>
      <c r="BC115" s="100"/>
      <c r="BD115" s="100"/>
      <c r="BE115" s="100">
        <f t="shared" si="1"/>
        <v>0</v>
      </c>
      <c r="BF115" s="100"/>
      <c r="BG115" s="100"/>
      <c r="BH115" s="100"/>
      <c r="BI115" s="100"/>
      <c r="BJ115" s="100">
        <v>959.33</v>
      </c>
      <c r="BK115" s="100"/>
      <c r="BL115" s="100"/>
      <c r="BM115" s="100"/>
      <c r="BN115" s="100"/>
      <c r="BO115" s="100">
        <v>0</v>
      </c>
      <c r="BP115" s="100"/>
      <c r="BQ115" s="100"/>
      <c r="BR115" s="100"/>
      <c r="BS115" s="100"/>
      <c r="BT115" s="100">
        <f t="shared" si="2"/>
        <v>959.33</v>
      </c>
      <c r="BU115" s="100"/>
      <c r="BV115" s="100"/>
      <c r="BW115" s="100"/>
      <c r="BX115" s="100"/>
    </row>
    <row r="116" spans="1:79" s="25" customFormat="1" ht="15" customHeight="1">
      <c r="A116" s="57">
        <v>0</v>
      </c>
      <c r="B116" s="58"/>
      <c r="C116" s="58"/>
      <c r="D116" s="131" t="s">
        <v>187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2"/>
      <c r="Q116" s="53" t="s">
        <v>178</v>
      </c>
      <c r="R116" s="53"/>
      <c r="S116" s="53"/>
      <c r="T116" s="53"/>
      <c r="U116" s="53"/>
      <c r="V116" s="131" t="s">
        <v>191</v>
      </c>
      <c r="W116" s="61"/>
      <c r="X116" s="61"/>
      <c r="Y116" s="61"/>
      <c r="Z116" s="61"/>
      <c r="AA116" s="61"/>
      <c r="AB116" s="61"/>
      <c r="AC116" s="61"/>
      <c r="AD116" s="61"/>
      <c r="AE116" s="62"/>
      <c r="AF116" s="101">
        <v>0</v>
      </c>
      <c r="AG116" s="101"/>
      <c r="AH116" s="101"/>
      <c r="AI116" s="101"/>
      <c r="AJ116" s="101"/>
      <c r="AK116" s="101">
        <v>0</v>
      </c>
      <c r="AL116" s="101"/>
      <c r="AM116" s="101"/>
      <c r="AN116" s="101"/>
      <c r="AO116" s="101"/>
      <c r="AP116" s="101">
        <f t="shared" si="0"/>
        <v>0</v>
      </c>
      <c r="AQ116" s="101"/>
      <c r="AR116" s="101"/>
      <c r="AS116" s="101"/>
      <c r="AT116" s="101"/>
      <c r="AU116" s="101">
        <v>0</v>
      </c>
      <c r="AV116" s="101"/>
      <c r="AW116" s="101"/>
      <c r="AX116" s="101"/>
      <c r="AY116" s="101"/>
      <c r="AZ116" s="101">
        <v>0</v>
      </c>
      <c r="BA116" s="101"/>
      <c r="BB116" s="101"/>
      <c r="BC116" s="101"/>
      <c r="BD116" s="101"/>
      <c r="BE116" s="101">
        <f t="shared" si="1"/>
        <v>0</v>
      </c>
      <c r="BF116" s="101"/>
      <c r="BG116" s="101"/>
      <c r="BH116" s="101"/>
      <c r="BI116" s="101"/>
      <c r="BJ116" s="101">
        <v>117.45</v>
      </c>
      <c r="BK116" s="101"/>
      <c r="BL116" s="101"/>
      <c r="BM116" s="101"/>
      <c r="BN116" s="101"/>
      <c r="BO116" s="101">
        <v>0</v>
      </c>
      <c r="BP116" s="101"/>
      <c r="BQ116" s="101"/>
      <c r="BR116" s="101"/>
      <c r="BS116" s="101"/>
      <c r="BT116" s="101">
        <f t="shared" si="2"/>
        <v>117.45</v>
      </c>
      <c r="BU116" s="101"/>
      <c r="BV116" s="101"/>
      <c r="BW116" s="101"/>
      <c r="BX116" s="101"/>
    </row>
    <row r="117" spans="1:79" s="25" customFormat="1" ht="15" customHeight="1">
      <c r="A117" s="57">
        <v>0</v>
      </c>
      <c r="B117" s="58"/>
      <c r="C117" s="58"/>
      <c r="D117" s="131" t="s">
        <v>186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2"/>
      <c r="Q117" s="53" t="s">
        <v>178</v>
      </c>
      <c r="R117" s="53"/>
      <c r="S117" s="53"/>
      <c r="T117" s="53"/>
      <c r="U117" s="53"/>
      <c r="V117" s="131" t="s">
        <v>191</v>
      </c>
      <c r="W117" s="61"/>
      <c r="X117" s="61"/>
      <c r="Y117" s="61"/>
      <c r="Z117" s="61"/>
      <c r="AA117" s="61"/>
      <c r="AB117" s="61"/>
      <c r="AC117" s="61"/>
      <c r="AD117" s="61"/>
      <c r="AE117" s="62"/>
      <c r="AF117" s="101">
        <v>0</v>
      </c>
      <c r="AG117" s="101"/>
      <c r="AH117" s="101"/>
      <c r="AI117" s="101"/>
      <c r="AJ117" s="101"/>
      <c r="AK117" s="101">
        <v>0</v>
      </c>
      <c r="AL117" s="101"/>
      <c r="AM117" s="101"/>
      <c r="AN117" s="101"/>
      <c r="AO117" s="101"/>
      <c r="AP117" s="101">
        <f t="shared" si="0"/>
        <v>0</v>
      </c>
      <c r="AQ117" s="101"/>
      <c r="AR117" s="101"/>
      <c r="AS117" s="101"/>
      <c r="AT117" s="101"/>
      <c r="AU117" s="101">
        <v>0</v>
      </c>
      <c r="AV117" s="101"/>
      <c r="AW117" s="101"/>
      <c r="AX117" s="101"/>
      <c r="AY117" s="101"/>
      <c r="AZ117" s="101">
        <v>0</v>
      </c>
      <c r="BA117" s="101"/>
      <c r="BB117" s="101"/>
      <c r="BC117" s="101"/>
      <c r="BD117" s="101"/>
      <c r="BE117" s="101">
        <f t="shared" si="1"/>
        <v>0</v>
      </c>
      <c r="BF117" s="101"/>
      <c r="BG117" s="101"/>
      <c r="BH117" s="101"/>
      <c r="BI117" s="101"/>
      <c r="BJ117" s="101">
        <v>203.56</v>
      </c>
      <c r="BK117" s="101"/>
      <c r="BL117" s="101"/>
      <c r="BM117" s="101"/>
      <c r="BN117" s="101"/>
      <c r="BO117" s="101">
        <v>0</v>
      </c>
      <c r="BP117" s="101"/>
      <c r="BQ117" s="101"/>
      <c r="BR117" s="101"/>
      <c r="BS117" s="101"/>
      <c r="BT117" s="101">
        <f t="shared" si="2"/>
        <v>203.56</v>
      </c>
      <c r="BU117" s="101"/>
      <c r="BV117" s="101"/>
      <c r="BW117" s="101"/>
      <c r="BX117" s="101"/>
    </row>
    <row r="118" spans="1:79" s="25" customFormat="1" ht="15" customHeight="1">
      <c r="A118" s="57">
        <v>0</v>
      </c>
      <c r="B118" s="58"/>
      <c r="C118" s="58"/>
      <c r="D118" s="131" t="s">
        <v>188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2"/>
      <c r="Q118" s="53" t="s">
        <v>178</v>
      </c>
      <c r="R118" s="53"/>
      <c r="S118" s="53"/>
      <c r="T118" s="53"/>
      <c r="U118" s="53"/>
      <c r="V118" s="131" t="s">
        <v>191</v>
      </c>
      <c r="W118" s="61"/>
      <c r="X118" s="61"/>
      <c r="Y118" s="61"/>
      <c r="Z118" s="61"/>
      <c r="AA118" s="61"/>
      <c r="AB118" s="61"/>
      <c r="AC118" s="61"/>
      <c r="AD118" s="61"/>
      <c r="AE118" s="62"/>
      <c r="AF118" s="101">
        <v>0</v>
      </c>
      <c r="AG118" s="101"/>
      <c r="AH118" s="101"/>
      <c r="AI118" s="101"/>
      <c r="AJ118" s="101"/>
      <c r="AK118" s="101">
        <v>0</v>
      </c>
      <c r="AL118" s="101"/>
      <c r="AM118" s="101"/>
      <c r="AN118" s="101"/>
      <c r="AO118" s="101"/>
      <c r="AP118" s="101">
        <f t="shared" si="0"/>
        <v>0</v>
      </c>
      <c r="AQ118" s="101"/>
      <c r="AR118" s="101"/>
      <c r="AS118" s="101"/>
      <c r="AT118" s="101"/>
      <c r="AU118" s="101">
        <v>0</v>
      </c>
      <c r="AV118" s="101"/>
      <c r="AW118" s="101"/>
      <c r="AX118" s="101"/>
      <c r="AY118" s="101"/>
      <c r="AZ118" s="101">
        <v>0</v>
      </c>
      <c r="BA118" s="101"/>
      <c r="BB118" s="101"/>
      <c r="BC118" s="101"/>
      <c r="BD118" s="101"/>
      <c r="BE118" s="101">
        <f t="shared" si="1"/>
        <v>0</v>
      </c>
      <c r="BF118" s="101"/>
      <c r="BG118" s="101"/>
      <c r="BH118" s="101"/>
      <c r="BI118" s="101"/>
      <c r="BJ118" s="101">
        <v>503.62</v>
      </c>
      <c r="BK118" s="101"/>
      <c r="BL118" s="101"/>
      <c r="BM118" s="101"/>
      <c r="BN118" s="101"/>
      <c r="BO118" s="101">
        <v>0</v>
      </c>
      <c r="BP118" s="101"/>
      <c r="BQ118" s="101"/>
      <c r="BR118" s="101"/>
      <c r="BS118" s="101"/>
      <c r="BT118" s="101">
        <f t="shared" si="2"/>
        <v>503.62</v>
      </c>
      <c r="BU118" s="101"/>
      <c r="BV118" s="101"/>
      <c r="BW118" s="101"/>
      <c r="BX118" s="101"/>
    </row>
    <row r="119" spans="1:79" s="25" customFormat="1" ht="15" customHeight="1">
      <c r="A119" s="57">
        <v>0</v>
      </c>
      <c r="B119" s="58"/>
      <c r="C119" s="58"/>
      <c r="D119" s="131" t="s">
        <v>185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2"/>
      <c r="Q119" s="53" t="s">
        <v>178</v>
      </c>
      <c r="R119" s="53"/>
      <c r="S119" s="53"/>
      <c r="T119" s="53"/>
      <c r="U119" s="53"/>
      <c r="V119" s="131" t="s">
        <v>191</v>
      </c>
      <c r="W119" s="61"/>
      <c r="X119" s="61"/>
      <c r="Y119" s="61"/>
      <c r="Z119" s="61"/>
      <c r="AA119" s="61"/>
      <c r="AB119" s="61"/>
      <c r="AC119" s="61"/>
      <c r="AD119" s="61"/>
      <c r="AE119" s="62"/>
      <c r="AF119" s="101">
        <v>0</v>
      </c>
      <c r="AG119" s="101"/>
      <c r="AH119" s="101"/>
      <c r="AI119" s="101"/>
      <c r="AJ119" s="101"/>
      <c r="AK119" s="101">
        <v>0</v>
      </c>
      <c r="AL119" s="101"/>
      <c r="AM119" s="101"/>
      <c r="AN119" s="101"/>
      <c r="AO119" s="101"/>
      <c r="AP119" s="101">
        <f t="shared" si="0"/>
        <v>0</v>
      </c>
      <c r="AQ119" s="101"/>
      <c r="AR119" s="101"/>
      <c r="AS119" s="101"/>
      <c r="AT119" s="101"/>
      <c r="AU119" s="101">
        <v>0</v>
      </c>
      <c r="AV119" s="101"/>
      <c r="AW119" s="101"/>
      <c r="AX119" s="101"/>
      <c r="AY119" s="101"/>
      <c r="AZ119" s="101">
        <v>0</v>
      </c>
      <c r="BA119" s="101"/>
      <c r="BB119" s="101"/>
      <c r="BC119" s="101"/>
      <c r="BD119" s="101"/>
      <c r="BE119" s="101">
        <f t="shared" si="1"/>
        <v>0</v>
      </c>
      <c r="BF119" s="101"/>
      <c r="BG119" s="101"/>
      <c r="BH119" s="101"/>
      <c r="BI119" s="101"/>
      <c r="BJ119" s="101">
        <v>134.69999999999999</v>
      </c>
      <c r="BK119" s="101"/>
      <c r="BL119" s="101"/>
      <c r="BM119" s="101"/>
      <c r="BN119" s="101"/>
      <c r="BO119" s="101">
        <v>0</v>
      </c>
      <c r="BP119" s="101"/>
      <c r="BQ119" s="101"/>
      <c r="BR119" s="101"/>
      <c r="BS119" s="101"/>
      <c r="BT119" s="101">
        <f t="shared" si="2"/>
        <v>134.69999999999999</v>
      </c>
      <c r="BU119" s="101"/>
      <c r="BV119" s="101"/>
      <c r="BW119" s="101"/>
      <c r="BX119" s="101"/>
    </row>
    <row r="120" spans="1:79" s="6" customFormat="1" ht="15" customHeight="1">
      <c r="A120" s="86">
        <v>0</v>
      </c>
      <c r="B120" s="87"/>
      <c r="C120" s="87"/>
      <c r="D120" s="134" t="s">
        <v>192</v>
      </c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4"/>
      <c r="Q120" s="102"/>
      <c r="R120" s="102"/>
      <c r="S120" s="102"/>
      <c r="T120" s="102"/>
      <c r="U120" s="102"/>
      <c r="V120" s="134"/>
      <c r="W120" s="123"/>
      <c r="X120" s="123"/>
      <c r="Y120" s="123"/>
      <c r="Z120" s="123"/>
      <c r="AA120" s="123"/>
      <c r="AB120" s="123"/>
      <c r="AC120" s="123"/>
      <c r="AD120" s="123"/>
      <c r="AE120" s="124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>
        <f t="shared" si="0"/>
        <v>0</v>
      </c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>
        <f t="shared" si="1"/>
        <v>0</v>
      </c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>
        <f t="shared" si="2"/>
        <v>0</v>
      </c>
      <c r="BU120" s="100"/>
      <c r="BV120" s="100"/>
      <c r="BW120" s="100"/>
      <c r="BX120" s="100"/>
    </row>
    <row r="121" spans="1:79" s="25" customFormat="1" ht="42.75" customHeight="1">
      <c r="A121" s="57">
        <v>0</v>
      </c>
      <c r="B121" s="58"/>
      <c r="C121" s="58"/>
      <c r="D121" s="131" t="s">
        <v>193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2"/>
      <c r="Q121" s="53" t="s">
        <v>194</v>
      </c>
      <c r="R121" s="53"/>
      <c r="S121" s="53"/>
      <c r="T121" s="53"/>
      <c r="U121" s="53"/>
      <c r="V121" s="131"/>
      <c r="W121" s="61"/>
      <c r="X121" s="61"/>
      <c r="Y121" s="61"/>
      <c r="Z121" s="61"/>
      <c r="AA121" s="61"/>
      <c r="AB121" s="61"/>
      <c r="AC121" s="61"/>
      <c r="AD121" s="61"/>
      <c r="AE121" s="62"/>
      <c r="AF121" s="101">
        <v>0</v>
      </c>
      <c r="AG121" s="101"/>
      <c r="AH121" s="101"/>
      <c r="AI121" s="101"/>
      <c r="AJ121" s="101"/>
      <c r="AK121" s="101">
        <v>0</v>
      </c>
      <c r="AL121" s="101"/>
      <c r="AM121" s="101"/>
      <c r="AN121" s="101"/>
      <c r="AO121" s="101"/>
      <c r="AP121" s="101">
        <f t="shared" si="0"/>
        <v>0</v>
      </c>
      <c r="AQ121" s="101"/>
      <c r="AR121" s="101"/>
      <c r="AS121" s="101"/>
      <c r="AT121" s="101"/>
      <c r="AU121" s="101">
        <v>0</v>
      </c>
      <c r="AV121" s="101"/>
      <c r="AW121" s="101"/>
      <c r="AX121" s="101"/>
      <c r="AY121" s="101"/>
      <c r="AZ121" s="101">
        <v>0</v>
      </c>
      <c r="BA121" s="101"/>
      <c r="BB121" s="101"/>
      <c r="BC121" s="101"/>
      <c r="BD121" s="101"/>
      <c r="BE121" s="101">
        <f t="shared" si="1"/>
        <v>0</v>
      </c>
      <c r="BF121" s="101"/>
      <c r="BG121" s="101"/>
      <c r="BH121" s="101"/>
      <c r="BI121" s="101"/>
      <c r="BJ121" s="101">
        <v>100</v>
      </c>
      <c r="BK121" s="101"/>
      <c r="BL121" s="101"/>
      <c r="BM121" s="101"/>
      <c r="BN121" s="101"/>
      <c r="BO121" s="101">
        <v>0</v>
      </c>
      <c r="BP121" s="101"/>
      <c r="BQ121" s="101"/>
      <c r="BR121" s="101"/>
      <c r="BS121" s="101"/>
      <c r="BT121" s="101">
        <f t="shared" si="2"/>
        <v>100</v>
      </c>
      <c r="BU121" s="101"/>
      <c r="BV121" s="101"/>
      <c r="BW121" s="101"/>
      <c r="BX121" s="101"/>
    </row>
    <row r="123" spans="1:79" ht="14.25" customHeight="1">
      <c r="A123" s="33" t="s">
        <v>239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</row>
    <row r="124" spans="1:79" ht="23.1" customHeight="1">
      <c r="A124" s="47" t="s">
        <v>6</v>
      </c>
      <c r="B124" s="48"/>
      <c r="C124" s="48"/>
      <c r="D124" s="53" t="s">
        <v>9</v>
      </c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 t="s">
        <v>8</v>
      </c>
      <c r="R124" s="53"/>
      <c r="S124" s="53"/>
      <c r="T124" s="53"/>
      <c r="U124" s="53"/>
      <c r="V124" s="53" t="s">
        <v>7</v>
      </c>
      <c r="W124" s="53"/>
      <c r="X124" s="53"/>
      <c r="Y124" s="53"/>
      <c r="Z124" s="53"/>
      <c r="AA124" s="53"/>
      <c r="AB124" s="53"/>
      <c r="AC124" s="53"/>
      <c r="AD124" s="53"/>
      <c r="AE124" s="53"/>
      <c r="AF124" s="39" t="s">
        <v>230</v>
      </c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1"/>
      <c r="AU124" s="39" t="s">
        <v>235</v>
      </c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1"/>
    </row>
    <row r="125" spans="1:79" ht="28.5" customHeight="1">
      <c r="A125" s="50"/>
      <c r="B125" s="51"/>
      <c r="C125" s="51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 t="s">
        <v>4</v>
      </c>
      <c r="AG125" s="53"/>
      <c r="AH125" s="53"/>
      <c r="AI125" s="53"/>
      <c r="AJ125" s="53"/>
      <c r="AK125" s="53" t="s">
        <v>3</v>
      </c>
      <c r="AL125" s="53"/>
      <c r="AM125" s="53"/>
      <c r="AN125" s="53"/>
      <c r="AO125" s="53"/>
      <c r="AP125" s="53" t="s">
        <v>123</v>
      </c>
      <c r="AQ125" s="53"/>
      <c r="AR125" s="53"/>
      <c r="AS125" s="53"/>
      <c r="AT125" s="53"/>
      <c r="AU125" s="53" t="s">
        <v>4</v>
      </c>
      <c r="AV125" s="53"/>
      <c r="AW125" s="53"/>
      <c r="AX125" s="53"/>
      <c r="AY125" s="53"/>
      <c r="AZ125" s="53" t="s">
        <v>3</v>
      </c>
      <c r="BA125" s="53"/>
      <c r="BB125" s="53"/>
      <c r="BC125" s="53"/>
      <c r="BD125" s="53"/>
      <c r="BE125" s="53" t="s">
        <v>90</v>
      </c>
      <c r="BF125" s="53"/>
      <c r="BG125" s="53"/>
      <c r="BH125" s="53"/>
      <c r="BI125" s="53"/>
    </row>
    <row r="126" spans="1:79" ht="15" customHeight="1">
      <c r="A126" s="39">
        <v>1</v>
      </c>
      <c r="B126" s="40"/>
      <c r="C126" s="40"/>
      <c r="D126" s="53">
        <v>2</v>
      </c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>
        <v>3</v>
      </c>
      <c r="R126" s="53"/>
      <c r="S126" s="53"/>
      <c r="T126" s="53"/>
      <c r="U126" s="53"/>
      <c r="V126" s="53">
        <v>4</v>
      </c>
      <c r="W126" s="53"/>
      <c r="X126" s="53"/>
      <c r="Y126" s="53"/>
      <c r="Z126" s="53"/>
      <c r="AA126" s="53"/>
      <c r="AB126" s="53"/>
      <c r="AC126" s="53"/>
      <c r="AD126" s="53"/>
      <c r="AE126" s="53"/>
      <c r="AF126" s="53">
        <v>5</v>
      </c>
      <c r="AG126" s="53"/>
      <c r="AH126" s="53"/>
      <c r="AI126" s="53"/>
      <c r="AJ126" s="53"/>
      <c r="AK126" s="53">
        <v>6</v>
      </c>
      <c r="AL126" s="53"/>
      <c r="AM126" s="53"/>
      <c r="AN126" s="53"/>
      <c r="AO126" s="53"/>
      <c r="AP126" s="53">
        <v>7</v>
      </c>
      <c r="AQ126" s="53"/>
      <c r="AR126" s="53"/>
      <c r="AS126" s="53"/>
      <c r="AT126" s="53"/>
      <c r="AU126" s="53">
        <v>8</v>
      </c>
      <c r="AV126" s="53"/>
      <c r="AW126" s="53"/>
      <c r="AX126" s="53"/>
      <c r="AY126" s="53"/>
      <c r="AZ126" s="53">
        <v>9</v>
      </c>
      <c r="BA126" s="53"/>
      <c r="BB126" s="53"/>
      <c r="BC126" s="53"/>
      <c r="BD126" s="53"/>
      <c r="BE126" s="53">
        <v>10</v>
      </c>
      <c r="BF126" s="53"/>
      <c r="BG126" s="53"/>
      <c r="BH126" s="53"/>
      <c r="BI126" s="53"/>
    </row>
    <row r="127" spans="1:79" ht="15.75" hidden="1" customHeight="1">
      <c r="A127" s="67" t="s">
        <v>154</v>
      </c>
      <c r="B127" s="68"/>
      <c r="C127" s="68"/>
      <c r="D127" s="53" t="s">
        <v>57</v>
      </c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 t="s">
        <v>70</v>
      </c>
      <c r="R127" s="53"/>
      <c r="S127" s="53"/>
      <c r="T127" s="53"/>
      <c r="U127" s="53"/>
      <c r="V127" s="53" t="s">
        <v>71</v>
      </c>
      <c r="W127" s="53"/>
      <c r="X127" s="53"/>
      <c r="Y127" s="53"/>
      <c r="Z127" s="53"/>
      <c r="AA127" s="53"/>
      <c r="AB127" s="53"/>
      <c r="AC127" s="53"/>
      <c r="AD127" s="53"/>
      <c r="AE127" s="53"/>
      <c r="AF127" s="77" t="s">
        <v>107</v>
      </c>
      <c r="AG127" s="77"/>
      <c r="AH127" s="77"/>
      <c r="AI127" s="77"/>
      <c r="AJ127" s="77"/>
      <c r="AK127" s="99" t="s">
        <v>108</v>
      </c>
      <c r="AL127" s="99"/>
      <c r="AM127" s="99"/>
      <c r="AN127" s="99"/>
      <c r="AO127" s="99"/>
      <c r="AP127" s="85" t="s">
        <v>122</v>
      </c>
      <c r="AQ127" s="85"/>
      <c r="AR127" s="85"/>
      <c r="AS127" s="85"/>
      <c r="AT127" s="85"/>
      <c r="AU127" s="77" t="s">
        <v>109</v>
      </c>
      <c r="AV127" s="77"/>
      <c r="AW127" s="77"/>
      <c r="AX127" s="77"/>
      <c r="AY127" s="77"/>
      <c r="AZ127" s="99" t="s">
        <v>110</v>
      </c>
      <c r="BA127" s="99"/>
      <c r="BB127" s="99"/>
      <c r="BC127" s="99"/>
      <c r="BD127" s="99"/>
      <c r="BE127" s="85" t="s">
        <v>122</v>
      </c>
      <c r="BF127" s="85"/>
      <c r="BG127" s="85"/>
      <c r="BH127" s="85"/>
      <c r="BI127" s="85"/>
      <c r="CA127" t="s">
        <v>39</v>
      </c>
    </row>
    <row r="128" spans="1:79" s="6" customFormat="1" ht="14.25">
      <c r="A128" s="86">
        <v>0</v>
      </c>
      <c r="B128" s="87"/>
      <c r="C128" s="87"/>
      <c r="D128" s="102" t="s">
        <v>176</v>
      </c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>
        <f t="shared" ref="AP128:AP144" si="3">IF(ISNUMBER(AF128),AF128,0)+IF(ISNUMBER(AK128),AK128,0)</f>
        <v>0</v>
      </c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>
        <f t="shared" ref="BE128:BE144" si="4">IF(ISNUMBER(AU128),AU128,0)+IF(ISNUMBER(AZ128),AZ128,0)</f>
        <v>0</v>
      </c>
      <c r="BF128" s="100"/>
      <c r="BG128" s="100"/>
      <c r="BH128" s="100"/>
      <c r="BI128" s="100"/>
      <c r="CA128" s="6" t="s">
        <v>40</v>
      </c>
    </row>
    <row r="129" spans="1:61" s="25" customFormat="1" ht="14.25" customHeight="1">
      <c r="A129" s="57">
        <v>0</v>
      </c>
      <c r="B129" s="58"/>
      <c r="C129" s="58"/>
      <c r="D129" s="131" t="s">
        <v>177</v>
      </c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3"/>
      <c r="Q129" s="53" t="s">
        <v>178</v>
      </c>
      <c r="R129" s="53"/>
      <c r="S129" s="53"/>
      <c r="T129" s="53"/>
      <c r="U129" s="53"/>
      <c r="V129" s="53" t="s">
        <v>179</v>
      </c>
      <c r="W129" s="53"/>
      <c r="X129" s="53"/>
      <c r="Y129" s="53"/>
      <c r="Z129" s="53"/>
      <c r="AA129" s="53"/>
      <c r="AB129" s="53"/>
      <c r="AC129" s="53"/>
      <c r="AD129" s="53"/>
      <c r="AE129" s="53"/>
      <c r="AF129" s="101">
        <v>77706</v>
      </c>
      <c r="AG129" s="101"/>
      <c r="AH129" s="101"/>
      <c r="AI129" s="101"/>
      <c r="AJ129" s="101"/>
      <c r="AK129" s="101">
        <v>0</v>
      </c>
      <c r="AL129" s="101"/>
      <c r="AM129" s="101"/>
      <c r="AN129" s="101"/>
      <c r="AO129" s="101"/>
      <c r="AP129" s="101">
        <f t="shared" si="3"/>
        <v>77706</v>
      </c>
      <c r="AQ129" s="101"/>
      <c r="AR129" s="101"/>
      <c r="AS129" s="101"/>
      <c r="AT129" s="101"/>
      <c r="AU129" s="101">
        <v>82446</v>
      </c>
      <c r="AV129" s="101"/>
      <c r="AW129" s="101"/>
      <c r="AX129" s="101"/>
      <c r="AY129" s="101"/>
      <c r="AZ129" s="101">
        <v>0</v>
      </c>
      <c r="BA129" s="101"/>
      <c r="BB129" s="101"/>
      <c r="BC129" s="101"/>
      <c r="BD129" s="101"/>
      <c r="BE129" s="101">
        <f t="shared" si="4"/>
        <v>82446</v>
      </c>
      <c r="BF129" s="101"/>
      <c r="BG129" s="101"/>
      <c r="BH129" s="101"/>
      <c r="BI129" s="101"/>
    </row>
    <row r="130" spans="1:61" s="6" customFormat="1" ht="14.25">
      <c r="A130" s="86">
        <v>0</v>
      </c>
      <c r="B130" s="87"/>
      <c r="C130" s="87"/>
      <c r="D130" s="134" t="s">
        <v>180</v>
      </c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6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>
        <f t="shared" si="3"/>
        <v>0</v>
      </c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>
        <f t="shared" si="4"/>
        <v>0</v>
      </c>
      <c r="BF130" s="100"/>
      <c r="BG130" s="100"/>
      <c r="BH130" s="100"/>
      <c r="BI130" s="100"/>
    </row>
    <row r="131" spans="1:61" s="25" customFormat="1" ht="42.75" customHeight="1">
      <c r="A131" s="57">
        <v>0</v>
      </c>
      <c r="B131" s="58"/>
      <c r="C131" s="58"/>
      <c r="D131" s="131" t="s">
        <v>181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2"/>
      <c r="Q131" s="53" t="s">
        <v>182</v>
      </c>
      <c r="R131" s="53"/>
      <c r="S131" s="53"/>
      <c r="T131" s="53"/>
      <c r="U131" s="53"/>
      <c r="V131" s="131" t="s">
        <v>183</v>
      </c>
      <c r="W131" s="132"/>
      <c r="X131" s="132"/>
      <c r="Y131" s="132"/>
      <c r="Z131" s="132"/>
      <c r="AA131" s="132"/>
      <c r="AB131" s="132"/>
      <c r="AC131" s="132"/>
      <c r="AD131" s="132"/>
      <c r="AE131" s="133"/>
      <c r="AF131" s="101">
        <v>25</v>
      </c>
      <c r="AG131" s="101"/>
      <c r="AH131" s="101"/>
      <c r="AI131" s="101"/>
      <c r="AJ131" s="101"/>
      <c r="AK131" s="101">
        <v>0</v>
      </c>
      <c r="AL131" s="101"/>
      <c r="AM131" s="101"/>
      <c r="AN131" s="101"/>
      <c r="AO131" s="101"/>
      <c r="AP131" s="101">
        <f t="shared" si="3"/>
        <v>25</v>
      </c>
      <c r="AQ131" s="101"/>
      <c r="AR131" s="101"/>
      <c r="AS131" s="101"/>
      <c r="AT131" s="101"/>
      <c r="AU131" s="101">
        <v>25</v>
      </c>
      <c r="AV131" s="101"/>
      <c r="AW131" s="101"/>
      <c r="AX131" s="101"/>
      <c r="AY131" s="101"/>
      <c r="AZ131" s="101">
        <v>0</v>
      </c>
      <c r="BA131" s="101"/>
      <c r="BB131" s="101"/>
      <c r="BC131" s="101"/>
      <c r="BD131" s="101"/>
      <c r="BE131" s="101">
        <f t="shared" si="4"/>
        <v>25</v>
      </c>
      <c r="BF131" s="101"/>
      <c r="BG131" s="101"/>
      <c r="BH131" s="101"/>
      <c r="BI131" s="101"/>
    </row>
    <row r="132" spans="1:61" s="6" customFormat="1" ht="45" customHeight="1">
      <c r="A132" s="86">
        <v>0</v>
      </c>
      <c r="B132" s="87"/>
      <c r="C132" s="87"/>
      <c r="D132" s="134" t="s">
        <v>184</v>
      </c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4"/>
      <c r="Q132" s="102"/>
      <c r="R132" s="102"/>
      <c r="S132" s="102"/>
      <c r="T132" s="102"/>
      <c r="U132" s="102"/>
      <c r="V132" s="134"/>
      <c r="W132" s="135"/>
      <c r="X132" s="135"/>
      <c r="Y132" s="135"/>
      <c r="Z132" s="135"/>
      <c r="AA132" s="135"/>
      <c r="AB132" s="135"/>
      <c r="AC132" s="135"/>
      <c r="AD132" s="135"/>
      <c r="AE132" s="136"/>
      <c r="AF132" s="100">
        <v>25</v>
      </c>
      <c r="AG132" s="100"/>
      <c r="AH132" s="100"/>
      <c r="AI132" s="100"/>
      <c r="AJ132" s="100"/>
      <c r="AK132" s="100">
        <v>0</v>
      </c>
      <c r="AL132" s="100"/>
      <c r="AM132" s="100"/>
      <c r="AN132" s="100"/>
      <c r="AO132" s="100"/>
      <c r="AP132" s="100">
        <f t="shared" si="3"/>
        <v>25</v>
      </c>
      <c r="AQ132" s="100"/>
      <c r="AR132" s="100"/>
      <c r="AS132" s="100"/>
      <c r="AT132" s="100"/>
      <c r="AU132" s="100">
        <v>25</v>
      </c>
      <c r="AV132" s="100"/>
      <c r="AW132" s="100"/>
      <c r="AX132" s="100"/>
      <c r="AY132" s="100"/>
      <c r="AZ132" s="100">
        <v>0</v>
      </c>
      <c r="BA132" s="100"/>
      <c r="BB132" s="100"/>
      <c r="BC132" s="100"/>
      <c r="BD132" s="100"/>
      <c r="BE132" s="100">
        <f t="shared" si="4"/>
        <v>25</v>
      </c>
      <c r="BF132" s="100"/>
      <c r="BG132" s="100"/>
      <c r="BH132" s="100"/>
      <c r="BI132" s="100"/>
    </row>
    <row r="133" spans="1:61" s="25" customFormat="1" ht="28.5" customHeight="1">
      <c r="A133" s="57">
        <v>0</v>
      </c>
      <c r="B133" s="58"/>
      <c r="C133" s="58"/>
      <c r="D133" s="131" t="s">
        <v>185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2"/>
      <c r="Q133" s="53" t="s">
        <v>182</v>
      </c>
      <c r="R133" s="53"/>
      <c r="S133" s="53"/>
      <c r="T133" s="53"/>
      <c r="U133" s="53"/>
      <c r="V133" s="131" t="s">
        <v>183</v>
      </c>
      <c r="W133" s="61"/>
      <c r="X133" s="61"/>
      <c r="Y133" s="61"/>
      <c r="Z133" s="61"/>
      <c r="AA133" s="61"/>
      <c r="AB133" s="61"/>
      <c r="AC133" s="61"/>
      <c r="AD133" s="61"/>
      <c r="AE133" s="62"/>
      <c r="AF133" s="101">
        <v>11</v>
      </c>
      <c r="AG133" s="101"/>
      <c r="AH133" s="101"/>
      <c r="AI133" s="101"/>
      <c r="AJ133" s="101"/>
      <c r="AK133" s="101">
        <v>0</v>
      </c>
      <c r="AL133" s="101"/>
      <c r="AM133" s="101"/>
      <c r="AN133" s="101"/>
      <c r="AO133" s="101"/>
      <c r="AP133" s="101">
        <f t="shared" si="3"/>
        <v>11</v>
      </c>
      <c r="AQ133" s="101"/>
      <c r="AR133" s="101"/>
      <c r="AS133" s="101"/>
      <c r="AT133" s="101"/>
      <c r="AU133" s="101">
        <v>11</v>
      </c>
      <c r="AV133" s="101"/>
      <c r="AW133" s="101"/>
      <c r="AX133" s="101"/>
      <c r="AY133" s="101"/>
      <c r="AZ133" s="101">
        <v>0</v>
      </c>
      <c r="BA133" s="101"/>
      <c r="BB133" s="101"/>
      <c r="BC133" s="101"/>
      <c r="BD133" s="101"/>
      <c r="BE133" s="101">
        <f t="shared" si="4"/>
        <v>11</v>
      </c>
      <c r="BF133" s="101"/>
      <c r="BG133" s="101"/>
      <c r="BH133" s="101"/>
      <c r="BI133" s="101"/>
    </row>
    <row r="134" spans="1:61" s="25" customFormat="1" ht="15" customHeight="1">
      <c r="A134" s="57">
        <v>0</v>
      </c>
      <c r="B134" s="58"/>
      <c r="C134" s="58"/>
      <c r="D134" s="131" t="s">
        <v>186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2"/>
      <c r="Q134" s="53" t="s">
        <v>182</v>
      </c>
      <c r="R134" s="53"/>
      <c r="S134" s="53"/>
      <c r="T134" s="53"/>
      <c r="U134" s="53"/>
      <c r="V134" s="131" t="s">
        <v>183</v>
      </c>
      <c r="W134" s="61"/>
      <c r="X134" s="61"/>
      <c r="Y134" s="61"/>
      <c r="Z134" s="61"/>
      <c r="AA134" s="61"/>
      <c r="AB134" s="61"/>
      <c r="AC134" s="61"/>
      <c r="AD134" s="61"/>
      <c r="AE134" s="62"/>
      <c r="AF134" s="101">
        <v>2</v>
      </c>
      <c r="AG134" s="101"/>
      <c r="AH134" s="101"/>
      <c r="AI134" s="101"/>
      <c r="AJ134" s="101"/>
      <c r="AK134" s="101">
        <v>0</v>
      </c>
      <c r="AL134" s="101"/>
      <c r="AM134" s="101"/>
      <c r="AN134" s="101"/>
      <c r="AO134" s="101"/>
      <c r="AP134" s="101">
        <f t="shared" si="3"/>
        <v>2</v>
      </c>
      <c r="AQ134" s="101"/>
      <c r="AR134" s="101"/>
      <c r="AS134" s="101"/>
      <c r="AT134" s="101"/>
      <c r="AU134" s="101">
        <v>2</v>
      </c>
      <c r="AV134" s="101"/>
      <c r="AW134" s="101"/>
      <c r="AX134" s="101"/>
      <c r="AY134" s="101"/>
      <c r="AZ134" s="101">
        <v>0</v>
      </c>
      <c r="BA134" s="101"/>
      <c r="BB134" s="101"/>
      <c r="BC134" s="101"/>
      <c r="BD134" s="101"/>
      <c r="BE134" s="101">
        <f t="shared" si="4"/>
        <v>2</v>
      </c>
      <c r="BF134" s="101"/>
      <c r="BG134" s="101"/>
      <c r="BH134" s="101"/>
      <c r="BI134" s="101"/>
    </row>
    <row r="135" spans="1:61" s="25" customFormat="1" ht="15" customHeight="1">
      <c r="A135" s="57">
        <v>0</v>
      </c>
      <c r="B135" s="58"/>
      <c r="C135" s="58"/>
      <c r="D135" s="131" t="s">
        <v>187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2"/>
      <c r="Q135" s="53" t="s">
        <v>182</v>
      </c>
      <c r="R135" s="53"/>
      <c r="S135" s="53"/>
      <c r="T135" s="53"/>
      <c r="U135" s="53"/>
      <c r="V135" s="131" t="s">
        <v>183</v>
      </c>
      <c r="W135" s="61"/>
      <c r="X135" s="61"/>
      <c r="Y135" s="61"/>
      <c r="Z135" s="61"/>
      <c r="AA135" s="61"/>
      <c r="AB135" s="61"/>
      <c r="AC135" s="61"/>
      <c r="AD135" s="61"/>
      <c r="AE135" s="62"/>
      <c r="AF135" s="101">
        <v>7</v>
      </c>
      <c r="AG135" s="101"/>
      <c r="AH135" s="101"/>
      <c r="AI135" s="101"/>
      <c r="AJ135" s="101"/>
      <c r="AK135" s="101">
        <v>0</v>
      </c>
      <c r="AL135" s="101"/>
      <c r="AM135" s="101"/>
      <c r="AN135" s="101"/>
      <c r="AO135" s="101"/>
      <c r="AP135" s="101">
        <f t="shared" si="3"/>
        <v>7</v>
      </c>
      <c r="AQ135" s="101"/>
      <c r="AR135" s="101"/>
      <c r="AS135" s="101"/>
      <c r="AT135" s="101"/>
      <c r="AU135" s="101">
        <v>7</v>
      </c>
      <c r="AV135" s="101"/>
      <c r="AW135" s="101"/>
      <c r="AX135" s="101"/>
      <c r="AY135" s="101"/>
      <c r="AZ135" s="101">
        <v>0</v>
      </c>
      <c r="BA135" s="101"/>
      <c r="BB135" s="101"/>
      <c r="BC135" s="101"/>
      <c r="BD135" s="101"/>
      <c r="BE135" s="101">
        <f t="shared" si="4"/>
        <v>7</v>
      </c>
      <c r="BF135" s="101"/>
      <c r="BG135" s="101"/>
      <c r="BH135" s="101"/>
      <c r="BI135" s="101"/>
    </row>
    <row r="136" spans="1:61" s="25" customFormat="1" ht="15" customHeight="1">
      <c r="A136" s="57">
        <v>0</v>
      </c>
      <c r="B136" s="58"/>
      <c r="C136" s="58"/>
      <c r="D136" s="131" t="s">
        <v>188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2"/>
      <c r="Q136" s="53" t="s">
        <v>182</v>
      </c>
      <c r="R136" s="53"/>
      <c r="S136" s="53"/>
      <c r="T136" s="53"/>
      <c r="U136" s="53"/>
      <c r="V136" s="131" t="s">
        <v>183</v>
      </c>
      <c r="W136" s="61"/>
      <c r="X136" s="61"/>
      <c r="Y136" s="61"/>
      <c r="Z136" s="61"/>
      <c r="AA136" s="61"/>
      <c r="AB136" s="61"/>
      <c r="AC136" s="61"/>
      <c r="AD136" s="61"/>
      <c r="AE136" s="62"/>
      <c r="AF136" s="101">
        <v>5</v>
      </c>
      <c r="AG136" s="101"/>
      <c r="AH136" s="101"/>
      <c r="AI136" s="101"/>
      <c r="AJ136" s="101"/>
      <c r="AK136" s="101">
        <v>0</v>
      </c>
      <c r="AL136" s="101"/>
      <c r="AM136" s="101"/>
      <c r="AN136" s="101"/>
      <c r="AO136" s="101"/>
      <c r="AP136" s="101">
        <f t="shared" si="3"/>
        <v>5</v>
      </c>
      <c r="AQ136" s="101"/>
      <c r="AR136" s="101"/>
      <c r="AS136" s="101"/>
      <c r="AT136" s="101"/>
      <c r="AU136" s="101">
        <v>5</v>
      </c>
      <c r="AV136" s="101"/>
      <c r="AW136" s="101"/>
      <c r="AX136" s="101"/>
      <c r="AY136" s="101"/>
      <c r="AZ136" s="101">
        <v>0</v>
      </c>
      <c r="BA136" s="101"/>
      <c r="BB136" s="101"/>
      <c r="BC136" s="101"/>
      <c r="BD136" s="101"/>
      <c r="BE136" s="101">
        <f t="shared" si="4"/>
        <v>5</v>
      </c>
      <c r="BF136" s="101"/>
      <c r="BG136" s="101"/>
      <c r="BH136" s="101"/>
      <c r="BI136" s="101"/>
    </row>
    <row r="137" spans="1:61" s="6" customFormat="1" ht="14.25">
      <c r="A137" s="86">
        <v>0</v>
      </c>
      <c r="B137" s="87"/>
      <c r="C137" s="87"/>
      <c r="D137" s="134" t="s">
        <v>189</v>
      </c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4"/>
      <c r="Q137" s="102"/>
      <c r="R137" s="102"/>
      <c r="S137" s="102"/>
      <c r="T137" s="102"/>
      <c r="U137" s="102"/>
      <c r="V137" s="134"/>
      <c r="W137" s="123"/>
      <c r="X137" s="123"/>
      <c r="Y137" s="123"/>
      <c r="Z137" s="123"/>
      <c r="AA137" s="123"/>
      <c r="AB137" s="123"/>
      <c r="AC137" s="123"/>
      <c r="AD137" s="123"/>
      <c r="AE137" s="124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>
        <f t="shared" si="3"/>
        <v>0</v>
      </c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>
        <f t="shared" si="4"/>
        <v>0</v>
      </c>
      <c r="BF137" s="100"/>
      <c r="BG137" s="100"/>
      <c r="BH137" s="100"/>
      <c r="BI137" s="100"/>
    </row>
    <row r="138" spans="1:61" s="6" customFormat="1" ht="42.75" customHeight="1">
      <c r="A138" s="86">
        <v>0</v>
      </c>
      <c r="B138" s="87"/>
      <c r="C138" s="87"/>
      <c r="D138" s="134" t="s">
        <v>190</v>
      </c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4"/>
      <c r="Q138" s="102"/>
      <c r="R138" s="102"/>
      <c r="S138" s="102"/>
      <c r="T138" s="102"/>
      <c r="U138" s="102"/>
      <c r="V138" s="134"/>
      <c r="W138" s="123"/>
      <c r="X138" s="123"/>
      <c r="Y138" s="123"/>
      <c r="Z138" s="123"/>
      <c r="AA138" s="123"/>
      <c r="AB138" s="123"/>
      <c r="AC138" s="123"/>
      <c r="AD138" s="123"/>
      <c r="AE138" s="124"/>
      <c r="AF138" s="100">
        <v>1028.4100000000001</v>
      </c>
      <c r="AG138" s="100"/>
      <c r="AH138" s="100"/>
      <c r="AI138" s="100"/>
      <c r="AJ138" s="100"/>
      <c r="AK138" s="100">
        <v>0</v>
      </c>
      <c r="AL138" s="100"/>
      <c r="AM138" s="100"/>
      <c r="AN138" s="100"/>
      <c r="AO138" s="100"/>
      <c r="AP138" s="100">
        <f t="shared" si="3"/>
        <v>1028.4100000000001</v>
      </c>
      <c r="AQ138" s="100"/>
      <c r="AR138" s="100"/>
      <c r="AS138" s="100"/>
      <c r="AT138" s="100"/>
      <c r="AU138" s="100">
        <v>1101.6400000000001</v>
      </c>
      <c r="AV138" s="100"/>
      <c r="AW138" s="100"/>
      <c r="AX138" s="100"/>
      <c r="AY138" s="100"/>
      <c r="AZ138" s="100">
        <v>0</v>
      </c>
      <c r="BA138" s="100"/>
      <c r="BB138" s="100"/>
      <c r="BC138" s="100"/>
      <c r="BD138" s="100"/>
      <c r="BE138" s="100">
        <f t="shared" si="4"/>
        <v>1101.6400000000001</v>
      </c>
      <c r="BF138" s="100"/>
      <c r="BG138" s="100"/>
      <c r="BH138" s="100"/>
      <c r="BI138" s="100"/>
    </row>
    <row r="139" spans="1:61" s="25" customFormat="1" ht="14.25" customHeight="1">
      <c r="A139" s="57">
        <v>0</v>
      </c>
      <c r="B139" s="58"/>
      <c r="C139" s="58"/>
      <c r="D139" s="131" t="s">
        <v>187</v>
      </c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2"/>
      <c r="Q139" s="53" t="s">
        <v>178</v>
      </c>
      <c r="R139" s="53"/>
      <c r="S139" s="53"/>
      <c r="T139" s="53"/>
      <c r="U139" s="53"/>
      <c r="V139" s="131" t="s">
        <v>191</v>
      </c>
      <c r="W139" s="61"/>
      <c r="X139" s="61"/>
      <c r="Y139" s="61"/>
      <c r="Z139" s="61"/>
      <c r="AA139" s="61"/>
      <c r="AB139" s="61"/>
      <c r="AC139" s="61"/>
      <c r="AD139" s="61"/>
      <c r="AE139" s="62"/>
      <c r="AF139" s="101">
        <v>125.91</v>
      </c>
      <c r="AG139" s="101"/>
      <c r="AH139" s="101"/>
      <c r="AI139" s="101"/>
      <c r="AJ139" s="101"/>
      <c r="AK139" s="101">
        <v>0</v>
      </c>
      <c r="AL139" s="101"/>
      <c r="AM139" s="101"/>
      <c r="AN139" s="101"/>
      <c r="AO139" s="101"/>
      <c r="AP139" s="101">
        <f t="shared" si="3"/>
        <v>125.91</v>
      </c>
      <c r="AQ139" s="101"/>
      <c r="AR139" s="101"/>
      <c r="AS139" s="101"/>
      <c r="AT139" s="101"/>
      <c r="AU139" s="101">
        <v>134.85</v>
      </c>
      <c r="AV139" s="101"/>
      <c r="AW139" s="101"/>
      <c r="AX139" s="101"/>
      <c r="AY139" s="101"/>
      <c r="AZ139" s="101">
        <v>0</v>
      </c>
      <c r="BA139" s="101"/>
      <c r="BB139" s="101"/>
      <c r="BC139" s="101"/>
      <c r="BD139" s="101"/>
      <c r="BE139" s="101">
        <f t="shared" si="4"/>
        <v>134.85</v>
      </c>
      <c r="BF139" s="101"/>
      <c r="BG139" s="101"/>
      <c r="BH139" s="101"/>
      <c r="BI139" s="101"/>
    </row>
    <row r="140" spans="1:61" s="25" customFormat="1" ht="15" customHeight="1">
      <c r="A140" s="57">
        <v>0</v>
      </c>
      <c r="B140" s="58"/>
      <c r="C140" s="58"/>
      <c r="D140" s="131" t="s">
        <v>186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2"/>
      <c r="Q140" s="53" t="s">
        <v>178</v>
      </c>
      <c r="R140" s="53"/>
      <c r="S140" s="53"/>
      <c r="T140" s="53"/>
      <c r="U140" s="53"/>
      <c r="V140" s="131" t="s">
        <v>191</v>
      </c>
      <c r="W140" s="61"/>
      <c r="X140" s="61"/>
      <c r="Y140" s="61"/>
      <c r="Z140" s="61"/>
      <c r="AA140" s="61"/>
      <c r="AB140" s="61"/>
      <c r="AC140" s="61"/>
      <c r="AD140" s="61"/>
      <c r="AE140" s="62"/>
      <c r="AF140" s="101">
        <v>218.22</v>
      </c>
      <c r="AG140" s="101"/>
      <c r="AH140" s="101"/>
      <c r="AI140" s="101"/>
      <c r="AJ140" s="101"/>
      <c r="AK140" s="101">
        <v>0</v>
      </c>
      <c r="AL140" s="101"/>
      <c r="AM140" s="101"/>
      <c r="AN140" s="101"/>
      <c r="AO140" s="101"/>
      <c r="AP140" s="101">
        <f t="shared" si="3"/>
        <v>218.22</v>
      </c>
      <c r="AQ140" s="101"/>
      <c r="AR140" s="101"/>
      <c r="AS140" s="101"/>
      <c r="AT140" s="101"/>
      <c r="AU140" s="101">
        <v>233.93</v>
      </c>
      <c r="AV140" s="101"/>
      <c r="AW140" s="101"/>
      <c r="AX140" s="101"/>
      <c r="AY140" s="101"/>
      <c r="AZ140" s="101">
        <v>0</v>
      </c>
      <c r="BA140" s="101"/>
      <c r="BB140" s="101"/>
      <c r="BC140" s="101"/>
      <c r="BD140" s="101"/>
      <c r="BE140" s="101">
        <f t="shared" si="4"/>
        <v>233.93</v>
      </c>
      <c r="BF140" s="101"/>
      <c r="BG140" s="101"/>
      <c r="BH140" s="101"/>
      <c r="BI140" s="101"/>
    </row>
    <row r="141" spans="1:61" s="25" customFormat="1" ht="15" customHeight="1">
      <c r="A141" s="57">
        <v>0</v>
      </c>
      <c r="B141" s="58"/>
      <c r="C141" s="58"/>
      <c r="D141" s="131" t="s">
        <v>188</v>
      </c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2"/>
      <c r="Q141" s="53" t="s">
        <v>178</v>
      </c>
      <c r="R141" s="53"/>
      <c r="S141" s="53"/>
      <c r="T141" s="53"/>
      <c r="U141" s="53"/>
      <c r="V141" s="131" t="s">
        <v>191</v>
      </c>
      <c r="W141" s="61"/>
      <c r="X141" s="61"/>
      <c r="Y141" s="61"/>
      <c r="Z141" s="61"/>
      <c r="AA141" s="61"/>
      <c r="AB141" s="61"/>
      <c r="AC141" s="61"/>
      <c r="AD141" s="61"/>
      <c r="AE141" s="62"/>
      <c r="AF141" s="101">
        <v>539.88</v>
      </c>
      <c r="AG141" s="101"/>
      <c r="AH141" s="101"/>
      <c r="AI141" s="101"/>
      <c r="AJ141" s="101"/>
      <c r="AK141" s="101">
        <v>0</v>
      </c>
      <c r="AL141" s="101"/>
      <c r="AM141" s="101"/>
      <c r="AN141" s="101"/>
      <c r="AO141" s="101"/>
      <c r="AP141" s="101">
        <f t="shared" si="3"/>
        <v>539.88</v>
      </c>
      <c r="AQ141" s="101"/>
      <c r="AR141" s="101"/>
      <c r="AS141" s="101"/>
      <c r="AT141" s="101"/>
      <c r="AU141" s="101">
        <v>578.21</v>
      </c>
      <c r="AV141" s="101"/>
      <c r="AW141" s="101"/>
      <c r="AX141" s="101"/>
      <c r="AY141" s="101"/>
      <c r="AZ141" s="101">
        <v>0</v>
      </c>
      <c r="BA141" s="101"/>
      <c r="BB141" s="101"/>
      <c r="BC141" s="101"/>
      <c r="BD141" s="101"/>
      <c r="BE141" s="101">
        <f t="shared" si="4"/>
        <v>578.21</v>
      </c>
      <c r="BF141" s="101"/>
      <c r="BG141" s="101"/>
      <c r="BH141" s="101"/>
      <c r="BI141" s="101"/>
    </row>
    <row r="142" spans="1:61" s="25" customFormat="1" ht="15" customHeight="1">
      <c r="A142" s="57">
        <v>0</v>
      </c>
      <c r="B142" s="58"/>
      <c r="C142" s="58"/>
      <c r="D142" s="131" t="s">
        <v>185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2"/>
      <c r="Q142" s="53" t="s">
        <v>178</v>
      </c>
      <c r="R142" s="53"/>
      <c r="S142" s="53"/>
      <c r="T142" s="53"/>
      <c r="U142" s="53"/>
      <c r="V142" s="131" t="s">
        <v>191</v>
      </c>
      <c r="W142" s="61"/>
      <c r="X142" s="61"/>
      <c r="Y142" s="61"/>
      <c r="Z142" s="61"/>
      <c r="AA142" s="61"/>
      <c r="AB142" s="61"/>
      <c r="AC142" s="61"/>
      <c r="AD142" s="61"/>
      <c r="AE142" s="62"/>
      <c r="AF142" s="101">
        <v>144.4</v>
      </c>
      <c r="AG142" s="101"/>
      <c r="AH142" s="101"/>
      <c r="AI142" s="101"/>
      <c r="AJ142" s="101"/>
      <c r="AK142" s="101">
        <v>0</v>
      </c>
      <c r="AL142" s="101"/>
      <c r="AM142" s="101"/>
      <c r="AN142" s="101"/>
      <c r="AO142" s="101"/>
      <c r="AP142" s="101">
        <f t="shared" si="3"/>
        <v>144.4</v>
      </c>
      <c r="AQ142" s="101"/>
      <c r="AR142" s="101"/>
      <c r="AS142" s="101"/>
      <c r="AT142" s="101"/>
      <c r="AU142" s="101">
        <v>154.65</v>
      </c>
      <c r="AV142" s="101"/>
      <c r="AW142" s="101"/>
      <c r="AX142" s="101"/>
      <c r="AY142" s="101"/>
      <c r="AZ142" s="101">
        <v>0</v>
      </c>
      <c r="BA142" s="101"/>
      <c r="BB142" s="101"/>
      <c r="BC142" s="101"/>
      <c r="BD142" s="101"/>
      <c r="BE142" s="101">
        <f t="shared" si="4"/>
        <v>154.65</v>
      </c>
      <c r="BF142" s="101"/>
      <c r="BG142" s="101"/>
      <c r="BH142" s="101"/>
      <c r="BI142" s="101"/>
    </row>
    <row r="143" spans="1:61" s="6" customFormat="1" ht="14.25">
      <c r="A143" s="86">
        <v>0</v>
      </c>
      <c r="B143" s="87"/>
      <c r="C143" s="87"/>
      <c r="D143" s="134" t="s">
        <v>192</v>
      </c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4"/>
      <c r="Q143" s="102"/>
      <c r="R143" s="102"/>
      <c r="S143" s="102"/>
      <c r="T143" s="102"/>
      <c r="U143" s="102"/>
      <c r="V143" s="134"/>
      <c r="W143" s="123"/>
      <c r="X143" s="123"/>
      <c r="Y143" s="123"/>
      <c r="Z143" s="123"/>
      <c r="AA143" s="123"/>
      <c r="AB143" s="123"/>
      <c r="AC143" s="123"/>
      <c r="AD143" s="123"/>
      <c r="AE143" s="124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>
        <f t="shared" si="3"/>
        <v>0</v>
      </c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>
        <f t="shared" si="4"/>
        <v>0</v>
      </c>
      <c r="BF143" s="100"/>
      <c r="BG143" s="100"/>
      <c r="BH143" s="100"/>
      <c r="BI143" s="100"/>
    </row>
    <row r="144" spans="1:61" s="25" customFormat="1" ht="42.75" customHeight="1">
      <c r="A144" s="57">
        <v>0</v>
      </c>
      <c r="B144" s="58"/>
      <c r="C144" s="58"/>
      <c r="D144" s="131" t="s">
        <v>193</v>
      </c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2"/>
      <c r="Q144" s="53" t="s">
        <v>194</v>
      </c>
      <c r="R144" s="53"/>
      <c r="S144" s="53"/>
      <c r="T144" s="53"/>
      <c r="U144" s="53"/>
      <c r="V144" s="131"/>
      <c r="W144" s="61"/>
      <c r="X144" s="61"/>
      <c r="Y144" s="61"/>
      <c r="Z144" s="61"/>
      <c r="AA144" s="61"/>
      <c r="AB144" s="61"/>
      <c r="AC144" s="61"/>
      <c r="AD144" s="61"/>
      <c r="AE144" s="62"/>
      <c r="AF144" s="101">
        <v>100</v>
      </c>
      <c r="AG144" s="101"/>
      <c r="AH144" s="101"/>
      <c r="AI144" s="101"/>
      <c r="AJ144" s="101"/>
      <c r="AK144" s="101">
        <v>0</v>
      </c>
      <c r="AL144" s="101"/>
      <c r="AM144" s="101"/>
      <c r="AN144" s="101"/>
      <c r="AO144" s="101"/>
      <c r="AP144" s="101">
        <f t="shared" si="3"/>
        <v>100</v>
      </c>
      <c r="AQ144" s="101"/>
      <c r="AR144" s="101"/>
      <c r="AS144" s="101"/>
      <c r="AT144" s="101"/>
      <c r="AU144" s="101">
        <v>100</v>
      </c>
      <c r="AV144" s="101"/>
      <c r="AW144" s="101"/>
      <c r="AX144" s="101"/>
      <c r="AY144" s="101"/>
      <c r="AZ144" s="101">
        <v>0</v>
      </c>
      <c r="BA144" s="101"/>
      <c r="BB144" s="101"/>
      <c r="BC144" s="101"/>
      <c r="BD144" s="101"/>
      <c r="BE144" s="101">
        <f t="shared" si="4"/>
        <v>100</v>
      </c>
      <c r="BF144" s="101"/>
      <c r="BG144" s="101"/>
      <c r="BH144" s="101"/>
      <c r="BI144" s="101"/>
    </row>
    <row r="146" spans="1:79" ht="14.25" customHeight="1">
      <c r="A146" s="33" t="s">
        <v>124</v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</row>
    <row r="147" spans="1:79" ht="15" customHeight="1">
      <c r="A147" s="73" t="s">
        <v>208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</row>
    <row r="148" spans="1:79" ht="12.95" customHeight="1">
      <c r="A148" s="47" t="s">
        <v>19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9"/>
      <c r="U148" s="53" t="s">
        <v>209</v>
      </c>
      <c r="V148" s="53"/>
      <c r="W148" s="53"/>
      <c r="X148" s="53"/>
      <c r="Y148" s="53"/>
      <c r="Z148" s="53"/>
      <c r="AA148" s="53"/>
      <c r="AB148" s="53"/>
      <c r="AC148" s="53"/>
      <c r="AD148" s="53"/>
      <c r="AE148" s="53" t="s">
        <v>212</v>
      </c>
      <c r="AF148" s="53"/>
      <c r="AG148" s="53"/>
      <c r="AH148" s="53"/>
      <c r="AI148" s="53"/>
      <c r="AJ148" s="53"/>
      <c r="AK148" s="53"/>
      <c r="AL148" s="53"/>
      <c r="AM148" s="53"/>
      <c r="AN148" s="53"/>
      <c r="AO148" s="53" t="s">
        <v>219</v>
      </c>
      <c r="AP148" s="53"/>
      <c r="AQ148" s="53"/>
      <c r="AR148" s="53"/>
      <c r="AS148" s="53"/>
      <c r="AT148" s="53"/>
      <c r="AU148" s="53"/>
      <c r="AV148" s="53"/>
      <c r="AW148" s="53"/>
      <c r="AX148" s="53"/>
      <c r="AY148" s="53" t="s">
        <v>230</v>
      </c>
      <c r="AZ148" s="53"/>
      <c r="BA148" s="53"/>
      <c r="BB148" s="53"/>
      <c r="BC148" s="53"/>
      <c r="BD148" s="53"/>
      <c r="BE148" s="53"/>
      <c r="BF148" s="53"/>
      <c r="BG148" s="53"/>
      <c r="BH148" s="53"/>
      <c r="BI148" s="53" t="s">
        <v>235</v>
      </c>
      <c r="BJ148" s="53"/>
      <c r="BK148" s="53"/>
      <c r="BL148" s="53"/>
      <c r="BM148" s="53"/>
      <c r="BN148" s="53"/>
      <c r="BO148" s="53"/>
      <c r="BP148" s="53"/>
      <c r="BQ148" s="53"/>
      <c r="BR148" s="53"/>
    </row>
    <row r="149" spans="1:79" ht="30" customHeight="1">
      <c r="A149" s="50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2"/>
      <c r="U149" s="53" t="s">
        <v>4</v>
      </c>
      <c r="V149" s="53"/>
      <c r="W149" s="53"/>
      <c r="X149" s="53"/>
      <c r="Y149" s="53"/>
      <c r="Z149" s="53" t="s">
        <v>3</v>
      </c>
      <c r="AA149" s="53"/>
      <c r="AB149" s="53"/>
      <c r="AC149" s="53"/>
      <c r="AD149" s="53"/>
      <c r="AE149" s="53" t="s">
        <v>4</v>
      </c>
      <c r="AF149" s="53"/>
      <c r="AG149" s="53"/>
      <c r="AH149" s="53"/>
      <c r="AI149" s="53"/>
      <c r="AJ149" s="53" t="s">
        <v>3</v>
      </c>
      <c r="AK149" s="53"/>
      <c r="AL149" s="53"/>
      <c r="AM149" s="53"/>
      <c r="AN149" s="53"/>
      <c r="AO149" s="53" t="s">
        <v>4</v>
      </c>
      <c r="AP149" s="53"/>
      <c r="AQ149" s="53"/>
      <c r="AR149" s="53"/>
      <c r="AS149" s="53"/>
      <c r="AT149" s="53" t="s">
        <v>3</v>
      </c>
      <c r="AU149" s="53"/>
      <c r="AV149" s="53"/>
      <c r="AW149" s="53"/>
      <c r="AX149" s="53"/>
      <c r="AY149" s="53" t="s">
        <v>4</v>
      </c>
      <c r="AZ149" s="53"/>
      <c r="BA149" s="53"/>
      <c r="BB149" s="53"/>
      <c r="BC149" s="53"/>
      <c r="BD149" s="53" t="s">
        <v>3</v>
      </c>
      <c r="BE149" s="53"/>
      <c r="BF149" s="53"/>
      <c r="BG149" s="53"/>
      <c r="BH149" s="53"/>
      <c r="BI149" s="53" t="s">
        <v>4</v>
      </c>
      <c r="BJ149" s="53"/>
      <c r="BK149" s="53"/>
      <c r="BL149" s="53"/>
      <c r="BM149" s="53"/>
      <c r="BN149" s="53" t="s">
        <v>3</v>
      </c>
      <c r="BO149" s="53"/>
      <c r="BP149" s="53"/>
      <c r="BQ149" s="53"/>
      <c r="BR149" s="53"/>
    </row>
    <row r="150" spans="1:79" ht="15" customHeight="1">
      <c r="A150" s="39">
        <v>1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1"/>
      <c r="U150" s="53">
        <v>2</v>
      </c>
      <c r="V150" s="53"/>
      <c r="W150" s="53"/>
      <c r="X150" s="53"/>
      <c r="Y150" s="53"/>
      <c r="Z150" s="53">
        <v>3</v>
      </c>
      <c r="AA150" s="53"/>
      <c r="AB150" s="53"/>
      <c r="AC150" s="53"/>
      <c r="AD150" s="53"/>
      <c r="AE150" s="53">
        <v>4</v>
      </c>
      <c r="AF150" s="53"/>
      <c r="AG150" s="53"/>
      <c r="AH150" s="53"/>
      <c r="AI150" s="53"/>
      <c r="AJ150" s="53">
        <v>5</v>
      </c>
      <c r="AK150" s="53"/>
      <c r="AL150" s="53"/>
      <c r="AM150" s="53"/>
      <c r="AN150" s="53"/>
      <c r="AO150" s="53">
        <v>6</v>
      </c>
      <c r="AP150" s="53"/>
      <c r="AQ150" s="53"/>
      <c r="AR150" s="53"/>
      <c r="AS150" s="53"/>
      <c r="AT150" s="53">
        <v>7</v>
      </c>
      <c r="AU150" s="53"/>
      <c r="AV150" s="53"/>
      <c r="AW150" s="53"/>
      <c r="AX150" s="53"/>
      <c r="AY150" s="53">
        <v>8</v>
      </c>
      <c r="AZ150" s="53"/>
      <c r="BA150" s="53"/>
      <c r="BB150" s="53"/>
      <c r="BC150" s="53"/>
      <c r="BD150" s="53">
        <v>9</v>
      </c>
      <c r="BE150" s="53"/>
      <c r="BF150" s="53"/>
      <c r="BG150" s="53"/>
      <c r="BH150" s="53"/>
      <c r="BI150" s="53">
        <v>10</v>
      </c>
      <c r="BJ150" s="53"/>
      <c r="BK150" s="53"/>
      <c r="BL150" s="53"/>
      <c r="BM150" s="53"/>
      <c r="BN150" s="53">
        <v>11</v>
      </c>
      <c r="BO150" s="53"/>
      <c r="BP150" s="53"/>
      <c r="BQ150" s="53"/>
      <c r="BR150" s="53"/>
    </row>
    <row r="151" spans="1:79" s="1" customFormat="1" ht="15.75" hidden="1" customHeight="1">
      <c r="A151" s="67" t="s">
        <v>57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9"/>
      <c r="U151" s="77" t="s">
        <v>65</v>
      </c>
      <c r="V151" s="77"/>
      <c r="W151" s="77"/>
      <c r="X151" s="77"/>
      <c r="Y151" s="77"/>
      <c r="Z151" s="99" t="s">
        <v>66</v>
      </c>
      <c r="AA151" s="99"/>
      <c r="AB151" s="99"/>
      <c r="AC151" s="99"/>
      <c r="AD151" s="99"/>
      <c r="AE151" s="77" t="s">
        <v>67</v>
      </c>
      <c r="AF151" s="77"/>
      <c r="AG151" s="77"/>
      <c r="AH151" s="77"/>
      <c r="AI151" s="77"/>
      <c r="AJ151" s="99" t="s">
        <v>68</v>
      </c>
      <c r="AK151" s="99"/>
      <c r="AL151" s="99"/>
      <c r="AM151" s="99"/>
      <c r="AN151" s="99"/>
      <c r="AO151" s="77" t="s">
        <v>58</v>
      </c>
      <c r="AP151" s="77"/>
      <c r="AQ151" s="77"/>
      <c r="AR151" s="77"/>
      <c r="AS151" s="77"/>
      <c r="AT151" s="99" t="s">
        <v>59</v>
      </c>
      <c r="AU151" s="99"/>
      <c r="AV151" s="99"/>
      <c r="AW151" s="99"/>
      <c r="AX151" s="99"/>
      <c r="AY151" s="77" t="s">
        <v>60</v>
      </c>
      <c r="AZ151" s="77"/>
      <c r="BA151" s="77"/>
      <c r="BB151" s="77"/>
      <c r="BC151" s="77"/>
      <c r="BD151" s="99" t="s">
        <v>61</v>
      </c>
      <c r="BE151" s="99"/>
      <c r="BF151" s="99"/>
      <c r="BG151" s="99"/>
      <c r="BH151" s="99"/>
      <c r="BI151" s="77" t="s">
        <v>62</v>
      </c>
      <c r="BJ151" s="77"/>
      <c r="BK151" s="77"/>
      <c r="BL151" s="77"/>
      <c r="BM151" s="77"/>
      <c r="BN151" s="99" t="s">
        <v>63</v>
      </c>
      <c r="BO151" s="99"/>
      <c r="BP151" s="99"/>
      <c r="BQ151" s="99"/>
      <c r="BR151" s="99"/>
      <c r="CA151" t="s">
        <v>41</v>
      </c>
    </row>
    <row r="152" spans="1:79" s="6" customFormat="1" ht="12.75" customHeight="1">
      <c r="A152" s="86" t="s">
        <v>147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8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CA152" s="6" t="s">
        <v>42</v>
      </c>
    </row>
    <row r="153" spans="1:79" s="25" customFormat="1" ht="38.25" customHeight="1">
      <c r="A153" s="60" t="s">
        <v>195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2"/>
      <c r="U153" s="107" t="s">
        <v>173</v>
      </c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 t="s">
        <v>173</v>
      </c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 t="s">
        <v>173</v>
      </c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 t="s">
        <v>173</v>
      </c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 t="s">
        <v>173</v>
      </c>
      <c r="BJ153" s="107"/>
      <c r="BK153" s="107"/>
      <c r="BL153" s="107"/>
      <c r="BM153" s="107"/>
      <c r="BN153" s="107"/>
      <c r="BO153" s="107"/>
      <c r="BP153" s="107"/>
      <c r="BQ153" s="107"/>
      <c r="BR153" s="107"/>
    </row>
    <row r="156" spans="1:79" ht="14.25" customHeight="1">
      <c r="A156" s="33" t="s">
        <v>125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</row>
    <row r="157" spans="1:79" ht="15" customHeight="1">
      <c r="A157" s="47" t="s">
        <v>6</v>
      </c>
      <c r="B157" s="48"/>
      <c r="C157" s="48"/>
      <c r="D157" s="47" t="s">
        <v>10</v>
      </c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9"/>
      <c r="W157" s="53" t="s">
        <v>209</v>
      </c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 t="s">
        <v>213</v>
      </c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 t="s">
        <v>224</v>
      </c>
      <c r="AV157" s="53"/>
      <c r="AW157" s="53"/>
      <c r="AX157" s="53"/>
      <c r="AY157" s="53"/>
      <c r="AZ157" s="53"/>
      <c r="BA157" s="53" t="s">
        <v>231</v>
      </c>
      <c r="BB157" s="53"/>
      <c r="BC157" s="53"/>
      <c r="BD157" s="53"/>
      <c r="BE157" s="53"/>
      <c r="BF157" s="53"/>
      <c r="BG157" s="53" t="s">
        <v>240</v>
      </c>
      <c r="BH157" s="53"/>
      <c r="BI157" s="53"/>
      <c r="BJ157" s="53"/>
      <c r="BK157" s="53"/>
      <c r="BL157" s="53"/>
    </row>
    <row r="158" spans="1:79" ht="15" customHeight="1">
      <c r="A158" s="103"/>
      <c r="B158" s="104"/>
      <c r="C158" s="104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5"/>
      <c r="W158" s="53" t="s">
        <v>4</v>
      </c>
      <c r="X158" s="53"/>
      <c r="Y158" s="53"/>
      <c r="Z158" s="53"/>
      <c r="AA158" s="53"/>
      <c r="AB158" s="53"/>
      <c r="AC158" s="53" t="s">
        <v>3</v>
      </c>
      <c r="AD158" s="53"/>
      <c r="AE158" s="53"/>
      <c r="AF158" s="53"/>
      <c r="AG158" s="53"/>
      <c r="AH158" s="53"/>
      <c r="AI158" s="53" t="s">
        <v>4</v>
      </c>
      <c r="AJ158" s="53"/>
      <c r="AK158" s="53"/>
      <c r="AL158" s="53"/>
      <c r="AM158" s="53"/>
      <c r="AN158" s="53"/>
      <c r="AO158" s="53" t="s">
        <v>3</v>
      </c>
      <c r="AP158" s="53"/>
      <c r="AQ158" s="53"/>
      <c r="AR158" s="53"/>
      <c r="AS158" s="53"/>
      <c r="AT158" s="53"/>
      <c r="AU158" s="92" t="s">
        <v>4</v>
      </c>
      <c r="AV158" s="92"/>
      <c r="AW158" s="92"/>
      <c r="AX158" s="92" t="s">
        <v>3</v>
      </c>
      <c r="AY158" s="92"/>
      <c r="AZ158" s="92"/>
      <c r="BA158" s="92" t="s">
        <v>4</v>
      </c>
      <c r="BB158" s="92"/>
      <c r="BC158" s="92"/>
      <c r="BD158" s="92" t="s">
        <v>3</v>
      </c>
      <c r="BE158" s="92"/>
      <c r="BF158" s="92"/>
      <c r="BG158" s="92" t="s">
        <v>4</v>
      </c>
      <c r="BH158" s="92"/>
      <c r="BI158" s="92"/>
      <c r="BJ158" s="92" t="s">
        <v>3</v>
      </c>
      <c r="BK158" s="92"/>
      <c r="BL158" s="92"/>
    </row>
    <row r="159" spans="1:79" ht="57" customHeight="1">
      <c r="A159" s="50"/>
      <c r="B159" s="51"/>
      <c r="C159" s="51"/>
      <c r="D159" s="50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2"/>
      <c r="W159" s="53" t="s">
        <v>12</v>
      </c>
      <c r="X159" s="53"/>
      <c r="Y159" s="53"/>
      <c r="Z159" s="53" t="s">
        <v>11</v>
      </c>
      <c r="AA159" s="53"/>
      <c r="AB159" s="53"/>
      <c r="AC159" s="53" t="s">
        <v>12</v>
      </c>
      <c r="AD159" s="53"/>
      <c r="AE159" s="53"/>
      <c r="AF159" s="53" t="s">
        <v>11</v>
      </c>
      <c r="AG159" s="53"/>
      <c r="AH159" s="53"/>
      <c r="AI159" s="53" t="s">
        <v>12</v>
      </c>
      <c r="AJ159" s="53"/>
      <c r="AK159" s="53"/>
      <c r="AL159" s="53" t="s">
        <v>11</v>
      </c>
      <c r="AM159" s="53"/>
      <c r="AN159" s="53"/>
      <c r="AO159" s="53" t="s">
        <v>12</v>
      </c>
      <c r="AP159" s="53"/>
      <c r="AQ159" s="53"/>
      <c r="AR159" s="53" t="s">
        <v>11</v>
      </c>
      <c r="AS159" s="53"/>
      <c r="AT159" s="53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</row>
    <row r="160" spans="1:79" ht="15" customHeight="1">
      <c r="A160" s="39">
        <v>1</v>
      </c>
      <c r="B160" s="40"/>
      <c r="C160" s="40"/>
      <c r="D160" s="39">
        <v>2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1"/>
      <c r="W160" s="53">
        <v>3</v>
      </c>
      <c r="X160" s="53"/>
      <c r="Y160" s="53"/>
      <c r="Z160" s="53">
        <v>4</v>
      </c>
      <c r="AA160" s="53"/>
      <c r="AB160" s="53"/>
      <c r="AC160" s="53">
        <v>5</v>
      </c>
      <c r="AD160" s="53"/>
      <c r="AE160" s="53"/>
      <c r="AF160" s="53">
        <v>6</v>
      </c>
      <c r="AG160" s="53"/>
      <c r="AH160" s="53"/>
      <c r="AI160" s="53">
        <v>7</v>
      </c>
      <c r="AJ160" s="53"/>
      <c r="AK160" s="53"/>
      <c r="AL160" s="53">
        <v>8</v>
      </c>
      <c r="AM160" s="53"/>
      <c r="AN160" s="53"/>
      <c r="AO160" s="53">
        <v>9</v>
      </c>
      <c r="AP160" s="53"/>
      <c r="AQ160" s="53"/>
      <c r="AR160" s="53">
        <v>10</v>
      </c>
      <c r="AS160" s="53"/>
      <c r="AT160" s="53"/>
      <c r="AU160" s="53">
        <v>11</v>
      </c>
      <c r="AV160" s="53"/>
      <c r="AW160" s="53"/>
      <c r="AX160" s="53">
        <v>12</v>
      </c>
      <c r="AY160" s="53"/>
      <c r="AZ160" s="53"/>
      <c r="BA160" s="53">
        <v>13</v>
      </c>
      <c r="BB160" s="53"/>
      <c r="BC160" s="53"/>
      <c r="BD160" s="53">
        <v>14</v>
      </c>
      <c r="BE160" s="53"/>
      <c r="BF160" s="53"/>
      <c r="BG160" s="53">
        <v>15</v>
      </c>
      <c r="BH160" s="53"/>
      <c r="BI160" s="53"/>
      <c r="BJ160" s="53">
        <v>16</v>
      </c>
      <c r="BK160" s="53"/>
      <c r="BL160" s="53"/>
    </row>
    <row r="161" spans="1:79" s="1" customFormat="1" ht="12.75" hidden="1" customHeight="1">
      <c r="A161" s="67" t="s">
        <v>69</v>
      </c>
      <c r="B161" s="68"/>
      <c r="C161" s="68"/>
      <c r="D161" s="67" t="s">
        <v>57</v>
      </c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9"/>
      <c r="W161" s="77" t="s">
        <v>72</v>
      </c>
      <c r="X161" s="77"/>
      <c r="Y161" s="77"/>
      <c r="Z161" s="77" t="s">
        <v>73</v>
      </c>
      <c r="AA161" s="77"/>
      <c r="AB161" s="77"/>
      <c r="AC161" s="99" t="s">
        <v>74</v>
      </c>
      <c r="AD161" s="99"/>
      <c r="AE161" s="99"/>
      <c r="AF161" s="99" t="s">
        <v>75</v>
      </c>
      <c r="AG161" s="99"/>
      <c r="AH161" s="99"/>
      <c r="AI161" s="77" t="s">
        <v>76</v>
      </c>
      <c r="AJ161" s="77"/>
      <c r="AK161" s="77"/>
      <c r="AL161" s="77" t="s">
        <v>77</v>
      </c>
      <c r="AM161" s="77"/>
      <c r="AN161" s="77"/>
      <c r="AO161" s="99" t="s">
        <v>104</v>
      </c>
      <c r="AP161" s="99"/>
      <c r="AQ161" s="99"/>
      <c r="AR161" s="99" t="s">
        <v>78</v>
      </c>
      <c r="AS161" s="99"/>
      <c r="AT161" s="99"/>
      <c r="AU161" s="77" t="s">
        <v>105</v>
      </c>
      <c r="AV161" s="77"/>
      <c r="AW161" s="77"/>
      <c r="AX161" s="99" t="s">
        <v>106</v>
      </c>
      <c r="AY161" s="99"/>
      <c r="AZ161" s="99"/>
      <c r="BA161" s="77" t="s">
        <v>107</v>
      </c>
      <c r="BB161" s="77"/>
      <c r="BC161" s="77"/>
      <c r="BD161" s="99" t="s">
        <v>108</v>
      </c>
      <c r="BE161" s="99"/>
      <c r="BF161" s="99"/>
      <c r="BG161" s="77" t="s">
        <v>109</v>
      </c>
      <c r="BH161" s="77"/>
      <c r="BI161" s="77"/>
      <c r="BJ161" s="99" t="s">
        <v>110</v>
      </c>
      <c r="BK161" s="99"/>
      <c r="BL161" s="99"/>
      <c r="CA161" s="1" t="s">
        <v>103</v>
      </c>
    </row>
    <row r="162" spans="1:79" s="6" customFormat="1" ht="12.75" customHeight="1">
      <c r="A162" s="86">
        <v>1</v>
      </c>
      <c r="B162" s="87"/>
      <c r="C162" s="87"/>
      <c r="D162" s="122" t="s">
        <v>196</v>
      </c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4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CA162" s="6" t="s">
        <v>43</v>
      </c>
    </row>
    <row r="163" spans="1:79" s="25" customFormat="1" ht="25.5" customHeight="1">
      <c r="A163" s="57">
        <v>2</v>
      </c>
      <c r="B163" s="58"/>
      <c r="C163" s="58"/>
      <c r="D163" s="60" t="s">
        <v>197</v>
      </c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2"/>
      <c r="W163" s="101" t="s">
        <v>173</v>
      </c>
      <c r="X163" s="101"/>
      <c r="Y163" s="101"/>
      <c r="Z163" s="101" t="s">
        <v>173</v>
      </c>
      <c r="AA163" s="101"/>
      <c r="AB163" s="101"/>
      <c r="AC163" s="101"/>
      <c r="AD163" s="101"/>
      <c r="AE163" s="101"/>
      <c r="AF163" s="101"/>
      <c r="AG163" s="101"/>
      <c r="AH163" s="101"/>
      <c r="AI163" s="101" t="s">
        <v>173</v>
      </c>
      <c r="AJ163" s="101"/>
      <c r="AK163" s="101"/>
      <c r="AL163" s="101" t="s">
        <v>173</v>
      </c>
      <c r="AM163" s="101"/>
      <c r="AN163" s="101"/>
      <c r="AO163" s="101"/>
      <c r="AP163" s="101"/>
      <c r="AQ163" s="101"/>
      <c r="AR163" s="101"/>
      <c r="AS163" s="101"/>
      <c r="AT163" s="101"/>
      <c r="AU163" s="101" t="s">
        <v>173</v>
      </c>
      <c r="AV163" s="101"/>
      <c r="AW163" s="101"/>
      <c r="AX163" s="101"/>
      <c r="AY163" s="101"/>
      <c r="AZ163" s="101"/>
      <c r="BA163" s="101" t="s">
        <v>173</v>
      </c>
      <c r="BB163" s="101"/>
      <c r="BC163" s="101"/>
      <c r="BD163" s="101"/>
      <c r="BE163" s="101"/>
      <c r="BF163" s="101"/>
      <c r="BG163" s="101" t="s">
        <v>173</v>
      </c>
      <c r="BH163" s="101"/>
      <c r="BI163" s="101"/>
      <c r="BJ163" s="101"/>
      <c r="BK163" s="101"/>
      <c r="BL163" s="101"/>
    </row>
    <row r="166" spans="1:79" ht="14.25" customHeight="1">
      <c r="A166" s="33" t="s">
        <v>153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</row>
    <row r="167" spans="1:79" ht="14.25" customHeight="1">
      <c r="A167" s="33" t="s">
        <v>225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</row>
    <row r="168" spans="1:79" ht="15" customHeight="1">
      <c r="A168" s="46" t="s">
        <v>208</v>
      </c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</row>
    <row r="169" spans="1:79" ht="15" customHeight="1">
      <c r="A169" s="53" t="s">
        <v>6</v>
      </c>
      <c r="B169" s="53"/>
      <c r="C169" s="53"/>
      <c r="D169" s="53"/>
      <c r="E169" s="53"/>
      <c r="F169" s="53"/>
      <c r="G169" s="53" t="s">
        <v>126</v>
      </c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 t="s">
        <v>13</v>
      </c>
      <c r="U169" s="53"/>
      <c r="V169" s="53"/>
      <c r="W169" s="53"/>
      <c r="X169" s="53"/>
      <c r="Y169" s="53"/>
      <c r="Z169" s="53"/>
      <c r="AA169" s="39" t="s">
        <v>209</v>
      </c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9"/>
      <c r="AP169" s="39" t="s">
        <v>212</v>
      </c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1"/>
      <c r="BE169" s="39" t="s">
        <v>219</v>
      </c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1"/>
    </row>
    <row r="170" spans="1:79" ht="32.1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 t="s">
        <v>4</v>
      </c>
      <c r="AB170" s="53"/>
      <c r="AC170" s="53"/>
      <c r="AD170" s="53"/>
      <c r="AE170" s="53"/>
      <c r="AF170" s="53" t="s">
        <v>3</v>
      </c>
      <c r="AG170" s="53"/>
      <c r="AH170" s="53"/>
      <c r="AI170" s="53"/>
      <c r="AJ170" s="53"/>
      <c r="AK170" s="53" t="s">
        <v>89</v>
      </c>
      <c r="AL170" s="53"/>
      <c r="AM170" s="53"/>
      <c r="AN170" s="53"/>
      <c r="AO170" s="53"/>
      <c r="AP170" s="53" t="s">
        <v>4</v>
      </c>
      <c r="AQ170" s="53"/>
      <c r="AR170" s="53"/>
      <c r="AS170" s="53"/>
      <c r="AT170" s="53"/>
      <c r="AU170" s="53" t="s">
        <v>3</v>
      </c>
      <c r="AV170" s="53"/>
      <c r="AW170" s="53"/>
      <c r="AX170" s="53"/>
      <c r="AY170" s="53"/>
      <c r="AZ170" s="53" t="s">
        <v>96</v>
      </c>
      <c r="BA170" s="53"/>
      <c r="BB170" s="53"/>
      <c r="BC170" s="53"/>
      <c r="BD170" s="53"/>
      <c r="BE170" s="53" t="s">
        <v>4</v>
      </c>
      <c r="BF170" s="53"/>
      <c r="BG170" s="53"/>
      <c r="BH170" s="53"/>
      <c r="BI170" s="53"/>
      <c r="BJ170" s="53" t="s">
        <v>3</v>
      </c>
      <c r="BK170" s="53"/>
      <c r="BL170" s="53"/>
      <c r="BM170" s="53"/>
      <c r="BN170" s="53"/>
      <c r="BO170" s="53" t="s">
        <v>127</v>
      </c>
      <c r="BP170" s="53"/>
      <c r="BQ170" s="53"/>
      <c r="BR170" s="53"/>
      <c r="BS170" s="53"/>
    </row>
    <row r="171" spans="1:79" ht="15" customHeight="1">
      <c r="A171" s="53">
        <v>1</v>
      </c>
      <c r="B171" s="53"/>
      <c r="C171" s="53"/>
      <c r="D171" s="53"/>
      <c r="E171" s="53"/>
      <c r="F171" s="53"/>
      <c r="G171" s="53">
        <v>2</v>
      </c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>
        <v>3</v>
      </c>
      <c r="U171" s="53"/>
      <c r="V171" s="53"/>
      <c r="W171" s="53"/>
      <c r="X171" s="53"/>
      <c r="Y171" s="53"/>
      <c r="Z171" s="53"/>
      <c r="AA171" s="53">
        <v>4</v>
      </c>
      <c r="AB171" s="53"/>
      <c r="AC171" s="53"/>
      <c r="AD171" s="53"/>
      <c r="AE171" s="53"/>
      <c r="AF171" s="53">
        <v>5</v>
      </c>
      <c r="AG171" s="53"/>
      <c r="AH171" s="53"/>
      <c r="AI171" s="53"/>
      <c r="AJ171" s="53"/>
      <c r="AK171" s="53">
        <v>6</v>
      </c>
      <c r="AL171" s="53"/>
      <c r="AM171" s="53"/>
      <c r="AN171" s="53"/>
      <c r="AO171" s="53"/>
      <c r="AP171" s="53">
        <v>7</v>
      </c>
      <c r="AQ171" s="53"/>
      <c r="AR171" s="53"/>
      <c r="AS171" s="53"/>
      <c r="AT171" s="53"/>
      <c r="AU171" s="53">
        <v>8</v>
      </c>
      <c r="AV171" s="53"/>
      <c r="AW171" s="53"/>
      <c r="AX171" s="53"/>
      <c r="AY171" s="53"/>
      <c r="AZ171" s="53">
        <v>9</v>
      </c>
      <c r="BA171" s="53"/>
      <c r="BB171" s="53"/>
      <c r="BC171" s="53"/>
      <c r="BD171" s="53"/>
      <c r="BE171" s="53">
        <v>10</v>
      </c>
      <c r="BF171" s="53"/>
      <c r="BG171" s="53"/>
      <c r="BH171" s="53"/>
      <c r="BI171" s="53"/>
      <c r="BJ171" s="53">
        <v>11</v>
      </c>
      <c r="BK171" s="53"/>
      <c r="BL171" s="53"/>
      <c r="BM171" s="53"/>
      <c r="BN171" s="53"/>
      <c r="BO171" s="53">
        <v>12</v>
      </c>
      <c r="BP171" s="53"/>
      <c r="BQ171" s="53"/>
      <c r="BR171" s="53"/>
      <c r="BS171" s="53"/>
    </row>
    <row r="172" spans="1:79" s="1" customFormat="1" ht="15" hidden="1" customHeight="1">
      <c r="A172" s="77" t="s">
        <v>69</v>
      </c>
      <c r="B172" s="77"/>
      <c r="C172" s="77"/>
      <c r="D172" s="77"/>
      <c r="E172" s="77"/>
      <c r="F172" s="77"/>
      <c r="G172" s="110" t="s">
        <v>57</v>
      </c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 t="s">
        <v>79</v>
      </c>
      <c r="U172" s="110"/>
      <c r="V172" s="110"/>
      <c r="W172" s="110"/>
      <c r="X172" s="110"/>
      <c r="Y172" s="110"/>
      <c r="Z172" s="110"/>
      <c r="AA172" s="99" t="s">
        <v>65</v>
      </c>
      <c r="AB172" s="99"/>
      <c r="AC172" s="99"/>
      <c r="AD172" s="99"/>
      <c r="AE172" s="99"/>
      <c r="AF172" s="99" t="s">
        <v>66</v>
      </c>
      <c r="AG172" s="99"/>
      <c r="AH172" s="99"/>
      <c r="AI172" s="99"/>
      <c r="AJ172" s="99"/>
      <c r="AK172" s="85" t="s">
        <v>122</v>
      </c>
      <c r="AL172" s="85"/>
      <c r="AM172" s="85"/>
      <c r="AN172" s="85"/>
      <c r="AO172" s="85"/>
      <c r="AP172" s="99" t="s">
        <v>67</v>
      </c>
      <c r="AQ172" s="99"/>
      <c r="AR172" s="99"/>
      <c r="AS172" s="99"/>
      <c r="AT172" s="99"/>
      <c r="AU172" s="99" t="s">
        <v>68</v>
      </c>
      <c r="AV172" s="99"/>
      <c r="AW172" s="99"/>
      <c r="AX172" s="99"/>
      <c r="AY172" s="99"/>
      <c r="AZ172" s="85" t="s">
        <v>122</v>
      </c>
      <c r="BA172" s="85"/>
      <c r="BB172" s="85"/>
      <c r="BC172" s="85"/>
      <c r="BD172" s="85"/>
      <c r="BE172" s="99" t="s">
        <v>58</v>
      </c>
      <c r="BF172" s="99"/>
      <c r="BG172" s="99"/>
      <c r="BH172" s="99"/>
      <c r="BI172" s="99"/>
      <c r="BJ172" s="99" t="s">
        <v>59</v>
      </c>
      <c r="BK172" s="99"/>
      <c r="BL172" s="99"/>
      <c r="BM172" s="99"/>
      <c r="BN172" s="99"/>
      <c r="BO172" s="85" t="s">
        <v>122</v>
      </c>
      <c r="BP172" s="85"/>
      <c r="BQ172" s="85"/>
      <c r="BR172" s="85"/>
      <c r="BS172" s="85"/>
      <c r="CA172" s="1" t="s">
        <v>44</v>
      </c>
    </row>
    <row r="173" spans="1:79" s="25" customFormat="1" ht="76.5" customHeight="1">
      <c r="A173" s="97">
        <v>1</v>
      </c>
      <c r="B173" s="97"/>
      <c r="C173" s="97"/>
      <c r="D173" s="97"/>
      <c r="E173" s="97"/>
      <c r="F173" s="97"/>
      <c r="G173" s="60" t="s">
        <v>198</v>
      </c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2"/>
      <c r="T173" s="111" t="s">
        <v>199</v>
      </c>
      <c r="U173" s="112"/>
      <c r="V173" s="112"/>
      <c r="W173" s="112"/>
      <c r="X173" s="112"/>
      <c r="Y173" s="112"/>
      <c r="Z173" s="113"/>
      <c r="AA173" s="107">
        <v>0</v>
      </c>
      <c r="AB173" s="107"/>
      <c r="AC173" s="107"/>
      <c r="AD173" s="107"/>
      <c r="AE173" s="107"/>
      <c r="AF173" s="107">
        <v>0</v>
      </c>
      <c r="AG173" s="107"/>
      <c r="AH173" s="107"/>
      <c r="AI173" s="107"/>
      <c r="AJ173" s="107"/>
      <c r="AK173" s="107">
        <f>IF(ISNUMBER(AA173),AA173,0)+IF(ISNUMBER(AF173),AF173,0)</f>
        <v>0</v>
      </c>
      <c r="AL173" s="107"/>
      <c r="AM173" s="107"/>
      <c r="AN173" s="107"/>
      <c r="AO173" s="107"/>
      <c r="AP173" s="107">
        <v>0</v>
      </c>
      <c r="AQ173" s="107"/>
      <c r="AR173" s="107"/>
      <c r="AS173" s="107"/>
      <c r="AT173" s="107"/>
      <c r="AU173" s="107">
        <v>0</v>
      </c>
      <c r="AV173" s="107"/>
      <c r="AW173" s="107"/>
      <c r="AX173" s="107"/>
      <c r="AY173" s="107"/>
      <c r="AZ173" s="107">
        <f>IF(ISNUMBER(AP173),AP173,0)+IF(ISNUMBER(AU173),AU173,0)</f>
        <v>0</v>
      </c>
      <c r="BA173" s="107"/>
      <c r="BB173" s="107"/>
      <c r="BC173" s="107"/>
      <c r="BD173" s="107"/>
      <c r="BE173" s="107">
        <v>71950</v>
      </c>
      <c r="BF173" s="107"/>
      <c r="BG173" s="107"/>
      <c r="BH173" s="107"/>
      <c r="BI173" s="107"/>
      <c r="BJ173" s="107">
        <v>0</v>
      </c>
      <c r="BK173" s="107"/>
      <c r="BL173" s="107"/>
      <c r="BM173" s="107"/>
      <c r="BN173" s="107"/>
      <c r="BO173" s="107">
        <f>IF(ISNUMBER(BE173),BE173,0)+IF(ISNUMBER(BJ173),BJ173,0)</f>
        <v>71950</v>
      </c>
      <c r="BP173" s="107"/>
      <c r="BQ173" s="107"/>
      <c r="BR173" s="107"/>
      <c r="BS173" s="107"/>
      <c r="CA173" s="25" t="s">
        <v>45</v>
      </c>
    </row>
    <row r="174" spans="1:79" s="6" customFormat="1" ht="12.75" customHeight="1">
      <c r="A174" s="98"/>
      <c r="B174" s="98"/>
      <c r="C174" s="98"/>
      <c r="D174" s="98"/>
      <c r="E174" s="98"/>
      <c r="F174" s="98"/>
      <c r="G174" s="122" t="s">
        <v>147</v>
      </c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4"/>
      <c r="T174" s="137"/>
      <c r="U174" s="138"/>
      <c r="V174" s="138"/>
      <c r="W174" s="138"/>
      <c r="X174" s="138"/>
      <c r="Y174" s="138"/>
      <c r="Z174" s="139"/>
      <c r="AA174" s="106">
        <v>0</v>
      </c>
      <c r="AB174" s="106"/>
      <c r="AC174" s="106"/>
      <c r="AD174" s="106"/>
      <c r="AE174" s="106"/>
      <c r="AF174" s="106">
        <v>0</v>
      </c>
      <c r="AG174" s="106"/>
      <c r="AH174" s="106"/>
      <c r="AI174" s="106"/>
      <c r="AJ174" s="106"/>
      <c r="AK174" s="106">
        <f>IF(ISNUMBER(AA174),AA174,0)+IF(ISNUMBER(AF174),AF174,0)</f>
        <v>0</v>
      </c>
      <c r="AL174" s="106"/>
      <c r="AM174" s="106"/>
      <c r="AN174" s="106"/>
      <c r="AO174" s="106"/>
      <c r="AP174" s="106">
        <v>0</v>
      </c>
      <c r="AQ174" s="106"/>
      <c r="AR174" s="106"/>
      <c r="AS174" s="106"/>
      <c r="AT174" s="106"/>
      <c r="AU174" s="106">
        <v>0</v>
      </c>
      <c r="AV174" s="106"/>
      <c r="AW174" s="106"/>
      <c r="AX174" s="106"/>
      <c r="AY174" s="106"/>
      <c r="AZ174" s="106">
        <f>IF(ISNUMBER(AP174),AP174,0)+IF(ISNUMBER(AU174),AU174,0)</f>
        <v>0</v>
      </c>
      <c r="BA174" s="106"/>
      <c r="BB174" s="106"/>
      <c r="BC174" s="106"/>
      <c r="BD174" s="106"/>
      <c r="BE174" s="106">
        <v>71950</v>
      </c>
      <c r="BF174" s="106"/>
      <c r="BG174" s="106"/>
      <c r="BH174" s="106"/>
      <c r="BI174" s="106"/>
      <c r="BJ174" s="106">
        <v>0</v>
      </c>
      <c r="BK174" s="106"/>
      <c r="BL174" s="106"/>
      <c r="BM174" s="106"/>
      <c r="BN174" s="106"/>
      <c r="BO174" s="106">
        <f>IF(ISNUMBER(BE174),BE174,0)+IF(ISNUMBER(BJ174),BJ174,0)</f>
        <v>71950</v>
      </c>
      <c r="BP174" s="106"/>
      <c r="BQ174" s="106"/>
      <c r="BR174" s="106"/>
      <c r="BS174" s="106"/>
    </row>
    <row r="176" spans="1:79" ht="13.5" customHeight="1">
      <c r="A176" s="33" t="s">
        <v>241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</row>
    <row r="177" spans="1:79" ht="15" customHeight="1">
      <c r="A177" s="73" t="s">
        <v>208</v>
      </c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</row>
    <row r="178" spans="1:79" ht="15" customHeight="1">
      <c r="A178" s="53" t="s">
        <v>6</v>
      </c>
      <c r="B178" s="53"/>
      <c r="C178" s="53"/>
      <c r="D178" s="53"/>
      <c r="E178" s="53"/>
      <c r="F178" s="53"/>
      <c r="G178" s="53" t="s">
        <v>126</v>
      </c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 t="s">
        <v>13</v>
      </c>
      <c r="U178" s="53"/>
      <c r="V178" s="53"/>
      <c r="W178" s="53"/>
      <c r="X178" s="53"/>
      <c r="Y178" s="53"/>
      <c r="Z178" s="53"/>
      <c r="AA178" s="39" t="s">
        <v>230</v>
      </c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9"/>
      <c r="AP178" s="39" t="s">
        <v>235</v>
      </c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1"/>
    </row>
    <row r="179" spans="1:79" ht="32.1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 t="s">
        <v>4</v>
      </c>
      <c r="AB179" s="53"/>
      <c r="AC179" s="53"/>
      <c r="AD179" s="53"/>
      <c r="AE179" s="53"/>
      <c r="AF179" s="53" t="s">
        <v>3</v>
      </c>
      <c r="AG179" s="53"/>
      <c r="AH179" s="53"/>
      <c r="AI179" s="53"/>
      <c r="AJ179" s="53"/>
      <c r="AK179" s="53" t="s">
        <v>89</v>
      </c>
      <c r="AL179" s="53"/>
      <c r="AM179" s="53"/>
      <c r="AN179" s="53"/>
      <c r="AO179" s="53"/>
      <c r="AP179" s="53" t="s">
        <v>4</v>
      </c>
      <c r="AQ179" s="53"/>
      <c r="AR179" s="53"/>
      <c r="AS179" s="53"/>
      <c r="AT179" s="53"/>
      <c r="AU179" s="53" t="s">
        <v>3</v>
      </c>
      <c r="AV179" s="53"/>
      <c r="AW179" s="53"/>
      <c r="AX179" s="53"/>
      <c r="AY179" s="53"/>
      <c r="AZ179" s="53" t="s">
        <v>96</v>
      </c>
      <c r="BA179" s="53"/>
      <c r="BB179" s="53"/>
      <c r="BC179" s="53"/>
      <c r="BD179" s="53"/>
    </row>
    <row r="180" spans="1:79" ht="15" customHeight="1">
      <c r="A180" s="53">
        <v>1</v>
      </c>
      <c r="B180" s="53"/>
      <c r="C180" s="53"/>
      <c r="D180" s="53"/>
      <c r="E180" s="53"/>
      <c r="F180" s="53"/>
      <c r="G180" s="53">
        <v>2</v>
      </c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>
        <v>3</v>
      </c>
      <c r="U180" s="53"/>
      <c r="V180" s="53"/>
      <c r="W180" s="53"/>
      <c r="X180" s="53"/>
      <c r="Y180" s="53"/>
      <c r="Z180" s="53"/>
      <c r="AA180" s="53">
        <v>4</v>
      </c>
      <c r="AB180" s="53"/>
      <c r="AC180" s="53"/>
      <c r="AD180" s="53"/>
      <c r="AE180" s="53"/>
      <c r="AF180" s="53">
        <v>5</v>
      </c>
      <c r="AG180" s="53"/>
      <c r="AH180" s="53"/>
      <c r="AI180" s="53"/>
      <c r="AJ180" s="53"/>
      <c r="AK180" s="53">
        <v>6</v>
      </c>
      <c r="AL180" s="53"/>
      <c r="AM180" s="53"/>
      <c r="AN180" s="53"/>
      <c r="AO180" s="53"/>
      <c r="AP180" s="53">
        <v>7</v>
      </c>
      <c r="AQ180" s="53"/>
      <c r="AR180" s="53"/>
      <c r="AS180" s="53"/>
      <c r="AT180" s="53"/>
      <c r="AU180" s="53">
        <v>8</v>
      </c>
      <c r="AV180" s="53"/>
      <c r="AW180" s="53"/>
      <c r="AX180" s="53"/>
      <c r="AY180" s="53"/>
      <c r="AZ180" s="53">
        <v>9</v>
      </c>
      <c r="BA180" s="53"/>
      <c r="BB180" s="53"/>
      <c r="BC180" s="53"/>
      <c r="BD180" s="53"/>
    </row>
    <row r="181" spans="1:79" s="1" customFormat="1" ht="12" hidden="1" customHeight="1">
      <c r="A181" s="77" t="s">
        <v>69</v>
      </c>
      <c r="B181" s="77"/>
      <c r="C181" s="77"/>
      <c r="D181" s="77"/>
      <c r="E181" s="77"/>
      <c r="F181" s="77"/>
      <c r="G181" s="110" t="s">
        <v>57</v>
      </c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 t="s">
        <v>79</v>
      </c>
      <c r="U181" s="110"/>
      <c r="V181" s="110"/>
      <c r="W181" s="110"/>
      <c r="X181" s="110"/>
      <c r="Y181" s="110"/>
      <c r="Z181" s="110"/>
      <c r="AA181" s="99" t="s">
        <v>60</v>
      </c>
      <c r="AB181" s="99"/>
      <c r="AC181" s="99"/>
      <c r="AD181" s="99"/>
      <c r="AE181" s="99"/>
      <c r="AF181" s="99" t="s">
        <v>61</v>
      </c>
      <c r="AG181" s="99"/>
      <c r="AH181" s="99"/>
      <c r="AI181" s="99"/>
      <c r="AJ181" s="99"/>
      <c r="AK181" s="85" t="s">
        <v>122</v>
      </c>
      <c r="AL181" s="85"/>
      <c r="AM181" s="85"/>
      <c r="AN181" s="85"/>
      <c r="AO181" s="85"/>
      <c r="AP181" s="99" t="s">
        <v>62</v>
      </c>
      <c r="AQ181" s="99"/>
      <c r="AR181" s="99"/>
      <c r="AS181" s="99"/>
      <c r="AT181" s="99"/>
      <c r="AU181" s="99" t="s">
        <v>63</v>
      </c>
      <c r="AV181" s="99"/>
      <c r="AW181" s="99"/>
      <c r="AX181" s="99"/>
      <c r="AY181" s="99"/>
      <c r="AZ181" s="85" t="s">
        <v>122</v>
      </c>
      <c r="BA181" s="85"/>
      <c r="BB181" s="85"/>
      <c r="BC181" s="85"/>
      <c r="BD181" s="85"/>
      <c r="CA181" s="1" t="s">
        <v>46</v>
      </c>
    </row>
    <row r="182" spans="1:79" s="25" customFormat="1" ht="76.5" customHeight="1">
      <c r="A182" s="97">
        <v>1</v>
      </c>
      <c r="B182" s="97"/>
      <c r="C182" s="97"/>
      <c r="D182" s="97"/>
      <c r="E182" s="97"/>
      <c r="F182" s="97"/>
      <c r="G182" s="60" t="s">
        <v>198</v>
      </c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2"/>
      <c r="T182" s="111" t="s">
        <v>199</v>
      </c>
      <c r="U182" s="112"/>
      <c r="V182" s="112"/>
      <c r="W182" s="112"/>
      <c r="X182" s="112"/>
      <c r="Y182" s="112"/>
      <c r="Z182" s="113"/>
      <c r="AA182" s="107">
        <v>77706</v>
      </c>
      <c r="AB182" s="107"/>
      <c r="AC182" s="107"/>
      <c r="AD182" s="107"/>
      <c r="AE182" s="107"/>
      <c r="AF182" s="107">
        <v>0</v>
      </c>
      <c r="AG182" s="107"/>
      <c r="AH182" s="107"/>
      <c r="AI182" s="107"/>
      <c r="AJ182" s="107"/>
      <c r="AK182" s="107">
        <f>IF(ISNUMBER(AA182),AA182,0)+IF(ISNUMBER(AF182),AF182,0)</f>
        <v>77706</v>
      </c>
      <c r="AL182" s="107"/>
      <c r="AM182" s="107"/>
      <c r="AN182" s="107"/>
      <c r="AO182" s="107"/>
      <c r="AP182" s="107">
        <v>82446</v>
      </c>
      <c r="AQ182" s="107"/>
      <c r="AR182" s="107"/>
      <c r="AS182" s="107"/>
      <c r="AT182" s="107"/>
      <c r="AU182" s="107">
        <v>0</v>
      </c>
      <c r="AV182" s="107"/>
      <c r="AW182" s="107"/>
      <c r="AX182" s="107"/>
      <c r="AY182" s="107"/>
      <c r="AZ182" s="107">
        <f>IF(ISNUMBER(AP182),AP182,0)+IF(ISNUMBER(AU182),AU182,0)</f>
        <v>82446</v>
      </c>
      <c r="BA182" s="107"/>
      <c r="BB182" s="107"/>
      <c r="BC182" s="107"/>
      <c r="BD182" s="107"/>
      <c r="CA182" s="25" t="s">
        <v>47</v>
      </c>
    </row>
    <row r="183" spans="1:79" s="6" customFormat="1">
      <c r="A183" s="98"/>
      <c r="B183" s="98"/>
      <c r="C183" s="98"/>
      <c r="D183" s="98"/>
      <c r="E183" s="98"/>
      <c r="F183" s="98"/>
      <c r="G183" s="122" t="s">
        <v>147</v>
      </c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4"/>
      <c r="T183" s="137"/>
      <c r="U183" s="138"/>
      <c r="V183" s="138"/>
      <c r="W183" s="138"/>
      <c r="X183" s="138"/>
      <c r="Y183" s="138"/>
      <c r="Z183" s="139"/>
      <c r="AA183" s="106">
        <v>77706</v>
      </c>
      <c r="AB183" s="106"/>
      <c r="AC183" s="106"/>
      <c r="AD183" s="106"/>
      <c r="AE183" s="106"/>
      <c r="AF183" s="106">
        <v>0</v>
      </c>
      <c r="AG183" s="106"/>
      <c r="AH183" s="106"/>
      <c r="AI183" s="106"/>
      <c r="AJ183" s="106"/>
      <c r="AK183" s="106">
        <f>IF(ISNUMBER(AA183),AA183,0)+IF(ISNUMBER(AF183),AF183,0)</f>
        <v>77706</v>
      </c>
      <c r="AL183" s="106"/>
      <c r="AM183" s="106"/>
      <c r="AN183" s="106"/>
      <c r="AO183" s="106"/>
      <c r="AP183" s="106">
        <v>82446</v>
      </c>
      <c r="AQ183" s="106"/>
      <c r="AR183" s="106"/>
      <c r="AS183" s="106"/>
      <c r="AT183" s="106"/>
      <c r="AU183" s="106">
        <v>0</v>
      </c>
      <c r="AV183" s="106"/>
      <c r="AW183" s="106"/>
      <c r="AX183" s="106"/>
      <c r="AY183" s="106"/>
      <c r="AZ183" s="106">
        <f>IF(ISNUMBER(AP183),AP183,0)+IF(ISNUMBER(AU183),AU183,0)</f>
        <v>82446</v>
      </c>
      <c r="BA183" s="106"/>
      <c r="BB183" s="106"/>
      <c r="BC183" s="106"/>
      <c r="BD183" s="106"/>
    </row>
    <row r="186" spans="1:79" ht="14.25" customHeight="1">
      <c r="A186" s="33" t="s">
        <v>242</v>
      </c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</row>
    <row r="187" spans="1:79" ht="15" customHeight="1">
      <c r="A187" s="73" t="s">
        <v>208</v>
      </c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</row>
    <row r="188" spans="1:79" ht="23.1" customHeight="1">
      <c r="A188" s="53" t="s">
        <v>128</v>
      </c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47" t="s">
        <v>129</v>
      </c>
      <c r="O188" s="48"/>
      <c r="P188" s="48"/>
      <c r="Q188" s="48"/>
      <c r="R188" s="48"/>
      <c r="S188" s="48"/>
      <c r="T188" s="48"/>
      <c r="U188" s="49"/>
      <c r="V188" s="47" t="s">
        <v>130</v>
      </c>
      <c r="W188" s="48"/>
      <c r="X188" s="48"/>
      <c r="Y188" s="48"/>
      <c r="Z188" s="49"/>
      <c r="AA188" s="53" t="s">
        <v>209</v>
      </c>
      <c r="AB188" s="53"/>
      <c r="AC188" s="53"/>
      <c r="AD188" s="53"/>
      <c r="AE188" s="53"/>
      <c r="AF188" s="53"/>
      <c r="AG188" s="53"/>
      <c r="AH188" s="53"/>
      <c r="AI188" s="53"/>
      <c r="AJ188" s="53" t="s">
        <v>212</v>
      </c>
      <c r="AK188" s="53"/>
      <c r="AL188" s="53"/>
      <c r="AM188" s="53"/>
      <c r="AN188" s="53"/>
      <c r="AO188" s="53"/>
      <c r="AP188" s="53"/>
      <c r="AQ188" s="53"/>
      <c r="AR188" s="53"/>
      <c r="AS188" s="53" t="s">
        <v>219</v>
      </c>
      <c r="AT188" s="53"/>
      <c r="AU188" s="53"/>
      <c r="AV188" s="53"/>
      <c r="AW188" s="53"/>
      <c r="AX188" s="53"/>
      <c r="AY188" s="53"/>
      <c r="AZ188" s="53"/>
      <c r="BA188" s="53"/>
      <c r="BB188" s="53" t="s">
        <v>230</v>
      </c>
      <c r="BC188" s="53"/>
      <c r="BD188" s="53"/>
      <c r="BE188" s="53"/>
      <c r="BF188" s="53"/>
      <c r="BG188" s="53"/>
      <c r="BH188" s="53"/>
      <c r="BI188" s="53"/>
      <c r="BJ188" s="53"/>
      <c r="BK188" s="53" t="s">
        <v>235</v>
      </c>
      <c r="BL188" s="53"/>
      <c r="BM188" s="53"/>
      <c r="BN188" s="53"/>
      <c r="BO188" s="53"/>
      <c r="BP188" s="53"/>
      <c r="BQ188" s="53"/>
      <c r="BR188" s="53"/>
      <c r="BS188" s="53"/>
    </row>
    <row r="189" spans="1:79" ht="95.2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0"/>
      <c r="O189" s="51"/>
      <c r="P189" s="51"/>
      <c r="Q189" s="51"/>
      <c r="R189" s="51"/>
      <c r="S189" s="51"/>
      <c r="T189" s="51"/>
      <c r="U189" s="52"/>
      <c r="V189" s="50"/>
      <c r="W189" s="51"/>
      <c r="X189" s="51"/>
      <c r="Y189" s="51"/>
      <c r="Z189" s="52"/>
      <c r="AA189" s="92" t="s">
        <v>133</v>
      </c>
      <c r="AB189" s="92"/>
      <c r="AC189" s="92"/>
      <c r="AD189" s="92"/>
      <c r="AE189" s="92"/>
      <c r="AF189" s="92" t="s">
        <v>134</v>
      </c>
      <c r="AG189" s="92"/>
      <c r="AH189" s="92"/>
      <c r="AI189" s="92"/>
      <c r="AJ189" s="92" t="s">
        <v>133</v>
      </c>
      <c r="AK189" s="92"/>
      <c r="AL189" s="92"/>
      <c r="AM189" s="92"/>
      <c r="AN189" s="92"/>
      <c r="AO189" s="92" t="s">
        <v>134</v>
      </c>
      <c r="AP189" s="92"/>
      <c r="AQ189" s="92"/>
      <c r="AR189" s="92"/>
      <c r="AS189" s="92" t="s">
        <v>133</v>
      </c>
      <c r="AT189" s="92"/>
      <c r="AU189" s="92"/>
      <c r="AV189" s="92"/>
      <c r="AW189" s="92"/>
      <c r="AX189" s="92" t="s">
        <v>134</v>
      </c>
      <c r="AY189" s="92"/>
      <c r="AZ189" s="92"/>
      <c r="BA189" s="92"/>
      <c r="BB189" s="92" t="s">
        <v>133</v>
      </c>
      <c r="BC189" s="92"/>
      <c r="BD189" s="92"/>
      <c r="BE189" s="92"/>
      <c r="BF189" s="92"/>
      <c r="BG189" s="92" t="s">
        <v>134</v>
      </c>
      <c r="BH189" s="92"/>
      <c r="BI189" s="92"/>
      <c r="BJ189" s="92"/>
      <c r="BK189" s="92" t="s">
        <v>133</v>
      </c>
      <c r="BL189" s="92"/>
      <c r="BM189" s="92"/>
      <c r="BN189" s="92"/>
      <c r="BO189" s="92"/>
      <c r="BP189" s="92" t="s">
        <v>134</v>
      </c>
      <c r="BQ189" s="92"/>
      <c r="BR189" s="92"/>
      <c r="BS189" s="92"/>
    </row>
    <row r="190" spans="1:79" ht="15" customHeight="1">
      <c r="A190" s="53">
        <v>1</v>
      </c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39">
        <v>2</v>
      </c>
      <c r="O190" s="40"/>
      <c r="P190" s="40"/>
      <c r="Q190" s="40"/>
      <c r="R190" s="40"/>
      <c r="S190" s="40"/>
      <c r="T190" s="40"/>
      <c r="U190" s="41"/>
      <c r="V190" s="53">
        <v>3</v>
      </c>
      <c r="W190" s="53"/>
      <c r="X190" s="53"/>
      <c r="Y190" s="53"/>
      <c r="Z190" s="53"/>
      <c r="AA190" s="53">
        <v>4</v>
      </c>
      <c r="AB190" s="53"/>
      <c r="AC190" s="53"/>
      <c r="AD190" s="53"/>
      <c r="AE190" s="53"/>
      <c r="AF190" s="53">
        <v>5</v>
      </c>
      <c r="AG190" s="53"/>
      <c r="AH190" s="53"/>
      <c r="AI190" s="53"/>
      <c r="AJ190" s="53">
        <v>6</v>
      </c>
      <c r="AK190" s="53"/>
      <c r="AL190" s="53"/>
      <c r="AM190" s="53"/>
      <c r="AN190" s="53"/>
      <c r="AO190" s="53">
        <v>7</v>
      </c>
      <c r="AP190" s="53"/>
      <c r="AQ190" s="53"/>
      <c r="AR190" s="53"/>
      <c r="AS190" s="53">
        <v>8</v>
      </c>
      <c r="AT190" s="53"/>
      <c r="AU190" s="53"/>
      <c r="AV190" s="53"/>
      <c r="AW190" s="53"/>
      <c r="AX190" s="53">
        <v>9</v>
      </c>
      <c r="AY190" s="53"/>
      <c r="AZ190" s="53"/>
      <c r="BA190" s="53"/>
      <c r="BB190" s="53">
        <v>10</v>
      </c>
      <c r="BC190" s="53"/>
      <c r="BD190" s="53"/>
      <c r="BE190" s="53"/>
      <c r="BF190" s="53"/>
      <c r="BG190" s="53">
        <v>11</v>
      </c>
      <c r="BH190" s="53"/>
      <c r="BI190" s="53"/>
      <c r="BJ190" s="53"/>
      <c r="BK190" s="53">
        <v>12</v>
      </c>
      <c r="BL190" s="53"/>
      <c r="BM190" s="53"/>
      <c r="BN190" s="53"/>
      <c r="BO190" s="53"/>
      <c r="BP190" s="53">
        <v>13</v>
      </c>
      <c r="BQ190" s="53"/>
      <c r="BR190" s="53"/>
      <c r="BS190" s="53"/>
    </row>
    <row r="191" spans="1:79" s="1" customFormat="1" ht="12" hidden="1" customHeight="1">
      <c r="A191" s="110" t="s">
        <v>146</v>
      </c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77" t="s">
        <v>131</v>
      </c>
      <c r="O191" s="77"/>
      <c r="P191" s="77"/>
      <c r="Q191" s="77"/>
      <c r="R191" s="77"/>
      <c r="S191" s="77"/>
      <c r="T191" s="77"/>
      <c r="U191" s="77"/>
      <c r="V191" s="77" t="s">
        <v>132</v>
      </c>
      <c r="W191" s="77"/>
      <c r="X191" s="77"/>
      <c r="Y191" s="77"/>
      <c r="Z191" s="77"/>
      <c r="AA191" s="99" t="s">
        <v>65</v>
      </c>
      <c r="AB191" s="99"/>
      <c r="AC191" s="99"/>
      <c r="AD191" s="99"/>
      <c r="AE191" s="99"/>
      <c r="AF191" s="99" t="s">
        <v>66</v>
      </c>
      <c r="AG191" s="99"/>
      <c r="AH191" s="99"/>
      <c r="AI191" s="99"/>
      <c r="AJ191" s="99" t="s">
        <v>67</v>
      </c>
      <c r="AK191" s="99"/>
      <c r="AL191" s="99"/>
      <c r="AM191" s="99"/>
      <c r="AN191" s="99"/>
      <c r="AO191" s="99" t="s">
        <v>68</v>
      </c>
      <c r="AP191" s="99"/>
      <c r="AQ191" s="99"/>
      <c r="AR191" s="99"/>
      <c r="AS191" s="99" t="s">
        <v>58</v>
      </c>
      <c r="AT191" s="99"/>
      <c r="AU191" s="99"/>
      <c r="AV191" s="99"/>
      <c r="AW191" s="99"/>
      <c r="AX191" s="99" t="s">
        <v>59</v>
      </c>
      <c r="AY191" s="99"/>
      <c r="AZ191" s="99"/>
      <c r="BA191" s="99"/>
      <c r="BB191" s="99" t="s">
        <v>60</v>
      </c>
      <c r="BC191" s="99"/>
      <c r="BD191" s="99"/>
      <c r="BE191" s="99"/>
      <c r="BF191" s="99"/>
      <c r="BG191" s="99" t="s">
        <v>61</v>
      </c>
      <c r="BH191" s="99"/>
      <c r="BI191" s="99"/>
      <c r="BJ191" s="99"/>
      <c r="BK191" s="99" t="s">
        <v>62</v>
      </c>
      <c r="BL191" s="99"/>
      <c r="BM191" s="99"/>
      <c r="BN191" s="99"/>
      <c r="BO191" s="99"/>
      <c r="BP191" s="99" t="s">
        <v>63</v>
      </c>
      <c r="BQ191" s="99"/>
      <c r="BR191" s="99"/>
      <c r="BS191" s="99"/>
      <c r="CA191" s="1" t="s">
        <v>48</v>
      </c>
    </row>
    <row r="192" spans="1:79" s="6" customFormat="1" ht="12.75" customHeight="1">
      <c r="A192" s="120" t="s">
        <v>147</v>
      </c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86"/>
      <c r="O192" s="87"/>
      <c r="P192" s="87"/>
      <c r="Q192" s="87"/>
      <c r="R192" s="87"/>
      <c r="S192" s="87"/>
      <c r="T192" s="87"/>
      <c r="U192" s="88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119"/>
      <c r="AT192" s="119"/>
      <c r="AU192" s="119"/>
      <c r="AV192" s="119"/>
      <c r="AW192" s="119"/>
      <c r="AX192" s="119"/>
      <c r="AY192" s="119"/>
      <c r="AZ192" s="119"/>
      <c r="BA192" s="119"/>
      <c r="BB192" s="119"/>
      <c r="BC192" s="119"/>
      <c r="BD192" s="119"/>
      <c r="BE192" s="119"/>
      <c r="BF192" s="119"/>
      <c r="BG192" s="119"/>
      <c r="BH192" s="119"/>
      <c r="BI192" s="119"/>
      <c r="BJ192" s="119"/>
      <c r="BK192" s="119"/>
      <c r="BL192" s="119"/>
      <c r="BM192" s="119"/>
      <c r="BN192" s="119"/>
      <c r="BO192" s="119"/>
      <c r="BP192" s="114"/>
      <c r="BQ192" s="115"/>
      <c r="BR192" s="115"/>
      <c r="BS192" s="116"/>
      <c r="CA192" s="6" t="s">
        <v>49</v>
      </c>
    </row>
    <row r="195" spans="1:79" ht="35.25" customHeight="1">
      <c r="A195" s="33" t="s">
        <v>243</v>
      </c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</row>
    <row r="196" spans="1:79" ht="15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117"/>
      <c r="AQ196" s="117"/>
      <c r="AR196" s="117"/>
      <c r="AS196" s="117"/>
      <c r="AT196" s="117"/>
      <c r="AU196" s="117"/>
      <c r="AV196" s="117"/>
      <c r="AW196" s="117"/>
      <c r="AX196" s="117"/>
      <c r="AY196" s="117"/>
      <c r="AZ196" s="117"/>
      <c r="BA196" s="117"/>
      <c r="BB196" s="117"/>
      <c r="BC196" s="117"/>
      <c r="BD196" s="117"/>
      <c r="BE196" s="117"/>
      <c r="BF196" s="117"/>
      <c r="BG196" s="117"/>
      <c r="BH196" s="117"/>
      <c r="BI196" s="117"/>
      <c r="BJ196" s="117"/>
      <c r="BK196" s="117"/>
      <c r="BL196" s="117"/>
    </row>
    <row r="197" spans="1:79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9" spans="1:79" ht="28.5" customHeight="1">
      <c r="A199" s="118" t="s">
        <v>226</v>
      </c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8"/>
      <c r="BH199" s="118"/>
      <c r="BI199" s="118"/>
      <c r="BJ199" s="118"/>
      <c r="BK199" s="118"/>
      <c r="BL199" s="118"/>
    </row>
    <row r="200" spans="1:79" ht="14.25" customHeight="1">
      <c r="A200" s="33" t="s">
        <v>210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</row>
    <row r="201" spans="1:79" ht="15" customHeight="1">
      <c r="A201" s="46" t="s">
        <v>208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</row>
    <row r="202" spans="1:79" ht="42.95" customHeight="1">
      <c r="A202" s="92" t="s">
        <v>135</v>
      </c>
      <c r="B202" s="92"/>
      <c r="C202" s="92"/>
      <c r="D202" s="92"/>
      <c r="E202" s="92"/>
      <c r="F202" s="92"/>
      <c r="G202" s="53" t="s">
        <v>19</v>
      </c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 t="s">
        <v>15</v>
      </c>
      <c r="U202" s="53"/>
      <c r="V202" s="53"/>
      <c r="W202" s="53"/>
      <c r="X202" s="53"/>
      <c r="Y202" s="53"/>
      <c r="Z202" s="53" t="s">
        <v>14</v>
      </c>
      <c r="AA202" s="53"/>
      <c r="AB202" s="53"/>
      <c r="AC202" s="53"/>
      <c r="AD202" s="53"/>
      <c r="AE202" s="53" t="s">
        <v>136</v>
      </c>
      <c r="AF202" s="53"/>
      <c r="AG202" s="53"/>
      <c r="AH202" s="53"/>
      <c r="AI202" s="53"/>
      <c r="AJ202" s="53"/>
      <c r="AK202" s="53" t="s">
        <v>137</v>
      </c>
      <c r="AL202" s="53"/>
      <c r="AM202" s="53"/>
      <c r="AN202" s="53"/>
      <c r="AO202" s="53"/>
      <c r="AP202" s="53"/>
      <c r="AQ202" s="53" t="s">
        <v>138</v>
      </c>
      <c r="AR202" s="53"/>
      <c r="AS202" s="53"/>
      <c r="AT202" s="53"/>
      <c r="AU202" s="53"/>
      <c r="AV202" s="53"/>
      <c r="AW202" s="53" t="s">
        <v>98</v>
      </c>
      <c r="AX202" s="53"/>
      <c r="AY202" s="53"/>
      <c r="AZ202" s="53"/>
      <c r="BA202" s="53"/>
      <c r="BB202" s="53"/>
      <c r="BC202" s="53"/>
      <c r="BD202" s="53"/>
      <c r="BE202" s="53"/>
      <c r="BF202" s="53"/>
      <c r="BG202" s="53" t="s">
        <v>139</v>
      </c>
      <c r="BH202" s="53"/>
      <c r="BI202" s="53"/>
      <c r="BJ202" s="53"/>
      <c r="BK202" s="53"/>
      <c r="BL202" s="53"/>
    </row>
    <row r="203" spans="1:79" ht="39.950000000000003" customHeight="1">
      <c r="A203" s="92"/>
      <c r="B203" s="92"/>
      <c r="C203" s="92"/>
      <c r="D203" s="92"/>
      <c r="E203" s="92"/>
      <c r="F203" s="92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 t="s">
        <v>17</v>
      </c>
      <c r="AX203" s="53"/>
      <c r="AY203" s="53"/>
      <c r="AZ203" s="53"/>
      <c r="BA203" s="53"/>
      <c r="BB203" s="53" t="s">
        <v>16</v>
      </c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</row>
    <row r="204" spans="1:79" ht="15" customHeight="1">
      <c r="A204" s="53">
        <v>1</v>
      </c>
      <c r="B204" s="53"/>
      <c r="C204" s="53"/>
      <c r="D204" s="53"/>
      <c r="E204" s="53"/>
      <c r="F204" s="53"/>
      <c r="G204" s="53">
        <v>2</v>
      </c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>
        <v>3</v>
      </c>
      <c r="U204" s="53"/>
      <c r="V204" s="53"/>
      <c r="W204" s="53"/>
      <c r="X204" s="53"/>
      <c r="Y204" s="53"/>
      <c r="Z204" s="53">
        <v>4</v>
      </c>
      <c r="AA204" s="53"/>
      <c r="AB204" s="53"/>
      <c r="AC204" s="53"/>
      <c r="AD204" s="53"/>
      <c r="AE204" s="53">
        <v>5</v>
      </c>
      <c r="AF204" s="53"/>
      <c r="AG204" s="53"/>
      <c r="AH204" s="53"/>
      <c r="AI204" s="53"/>
      <c r="AJ204" s="53"/>
      <c r="AK204" s="53">
        <v>6</v>
      </c>
      <c r="AL204" s="53"/>
      <c r="AM204" s="53"/>
      <c r="AN204" s="53"/>
      <c r="AO204" s="53"/>
      <c r="AP204" s="53"/>
      <c r="AQ204" s="53">
        <v>7</v>
      </c>
      <c r="AR204" s="53"/>
      <c r="AS204" s="53"/>
      <c r="AT204" s="53"/>
      <c r="AU204" s="53"/>
      <c r="AV204" s="53"/>
      <c r="AW204" s="53">
        <v>8</v>
      </c>
      <c r="AX204" s="53"/>
      <c r="AY204" s="53"/>
      <c r="AZ204" s="53"/>
      <c r="BA204" s="53"/>
      <c r="BB204" s="53">
        <v>9</v>
      </c>
      <c r="BC204" s="53"/>
      <c r="BD204" s="53"/>
      <c r="BE204" s="53"/>
      <c r="BF204" s="53"/>
      <c r="BG204" s="53">
        <v>10</v>
      </c>
      <c r="BH204" s="53"/>
      <c r="BI204" s="53"/>
      <c r="BJ204" s="53"/>
      <c r="BK204" s="53"/>
      <c r="BL204" s="53"/>
    </row>
    <row r="205" spans="1:79" s="1" customFormat="1" ht="12" hidden="1" customHeight="1">
      <c r="A205" s="77" t="s">
        <v>64</v>
      </c>
      <c r="B205" s="77"/>
      <c r="C205" s="77"/>
      <c r="D205" s="77"/>
      <c r="E205" s="77"/>
      <c r="F205" s="77"/>
      <c r="G205" s="110" t="s">
        <v>57</v>
      </c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99" t="s">
        <v>80</v>
      </c>
      <c r="U205" s="99"/>
      <c r="V205" s="99"/>
      <c r="W205" s="99"/>
      <c r="X205" s="99"/>
      <c r="Y205" s="99"/>
      <c r="Z205" s="99" t="s">
        <v>81</v>
      </c>
      <c r="AA205" s="99"/>
      <c r="AB205" s="99"/>
      <c r="AC205" s="99"/>
      <c r="AD205" s="99"/>
      <c r="AE205" s="99" t="s">
        <v>82</v>
      </c>
      <c r="AF205" s="99"/>
      <c r="AG205" s="99"/>
      <c r="AH205" s="99"/>
      <c r="AI205" s="99"/>
      <c r="AJ205" s="99"/>
      <c r="AK205" s="99" t="s">
        <v>83</v>
      </c>
      <c r="AL205" s="99"/>
      <c r="AM205" s="99"/>
      <c r="AN205" s="99"/>
      <c r="AO205" s="99"/>
      <c r="AP205" s="99"/>
      <c r="AQ205" s="121" t="s">
        <v>99</v>
      </c>
      <c r="AR205" s="99"/>
      <c r="AS205" s="99"/>
      <c r="AT205" s="99"/>
      <c r="AU205" s="99"/>
      <c r="AV205" s="99"/>
      <c r="AW205" s="99" t="s">
        <v>84</v>
      </c>
      <c r="AX205" s="99"/>
      <c r="AY205" s="99"/>
      <c r="AZ205" s="99"/>
      <c r="BA205" s="99"/>
      <c r="BB205" s="99" t="s">
        <v>85</v>
      </c>
      <c r="BC205" s="99"/>
      <c r="BD205" s="99"/>
      <c r="BE205" s="99"/>
      <c r="BF205" s="99"/>
      <c r="BG205" s="121" t="s">
        <v>100</v>
      </c>
      <c r="BH205" s="99"/>
      <c r="BI205" s="99"/>
      <c r="BJ205" s="99"/>
      <c r="BK205" s="99"/>
      <c r="BL205" s="99"/>
      <c r="CA205" s="1" t="s">
        <v>50</v>
      </c>
    </row>
    <row r="206" spans="1:79" s="6" customFormat="1" ht="12.75" customHeight="1">
      <c r="A206" s="98"/>
      <c r="B206" s="98"/>
      <c r="C206" s="98"/>
      <c r="D206" s="98"/>
      <c r="E206" s="98"/>
      <c r="F206" s="98"/>
      <c r="G206" s="120" t="s">
        <v>147</v>
      </c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>
        <f>IF(ISNUMBER(AK206),AK206,0)-IF(ISNUMBER(AE206),AE206,0)</f>
        <v>0</v>
      </c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>
        <f>IF(ISNUMBER(Z206),Z206,0)+IF(ISNUMBER(AK206),AK206,0)</f>
        <v>0</v>
      </c>
      <c r="BH206" s="106"/>
      <c r="BI206" s="106"/>
      <c r="BJ206" s="106"/>
      <c r="BK206" s="106"/>
      <c r="BL206" s="106"/>
      <c r="CA206" s="6" t="s">
        <v>51</v>
      </c>
    </row>
    <row r="208" spans="1:79" ht="14.25" customHeight="1">
      <c r="A208" s="33" t="s">
        <v>227</v>
      </c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</row>
    <row r="209" spans="1:79" ht="15" customHeight="1">
      <c r="A209" s="46" t="s">
        <v>208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</row>
    <row r="210" spans="1:79" ht="18" customHeight="1">
      <c r="A210" s="53" t="s">
        <v>135</v>
      </c>
      <c r="B210" s="53"/>
      <c r="C210" s="53"/>
      <c r="D210" s="53"/>
      <c r="E210" s="53"/>
      <c r="F210" s="53"/>
      <c r="G210" s="53" t="s">
        <v>19</v>
      </c>
      <c r="H210" s="53"/>
      <c r="I210" s="53"/>
      <c r="J210" s="53"/>
      <c r="K210" s="53"/>
      <c r="L210" s="53"/>
      <c r="M210" s="53"/>
      <c r="N210" s="53"/>
      <c r="O210" s="53"/>
      <c r="P210" s="53"/>
      <c r="Q210" s="53" t="s">
        <v>214</v>
      </c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 t="s">
        <v>224</v>
      </c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</row>
    <row r="211" spans="1:79" ht="42.9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 t="s">
        <v>140</v>
      </c>
      <c r="R211" s="53"/>
      <c r="S211" s="53"/>
      <c r="T211" s="53"/>
      <c r="U211" s="53"/>
      <c r="V211" s="92" t="s">
        <v>141</v>
      </c>
      <c r="W211" s="92"/>
      <c r="X211" s="92"/>
      <c r="Y211" s="92"/>
      <c r="Z211" s="53" t="s">
        <v>142</v>
      </c>
      <c r="AA211" s="53"/>
      <c r="AB211" s="53"/>
      <c r="AC211" s="53"/>
      <c r="AD211" s="53"/>
      <c r="AE211" s="53"/>
      <c r="AF211" s="53"/>
      <c r="AG211" s="53"/>
      <c r="AH211" s="53"/>
      <c r="AI211" s="53"/>
      <c r="AJ211" s="53" t="s">
        <v>143</v>
      </c>
      <c r="AK211" s="53"/>
      <c r="AL211" s="53"/>
      <c r="AM211" s="53"/>
      <c r="AN211" s="53"/>
      <c r="AO211" s="53" t="s">
        <v>20</v>
      </c>
      <c r="AP211" s="53"/>
      <c r="AQ211" s="53"/>
      <c r="AR211" s="53"/>
      <c r="AS211" s="53"/>
      <c r="AT211" s="92" t="s">
        <v>144</v>
      </c>
      <c r="AU211" s="92"/>
      <c r="AV211" s="92"/>
      <c r="AW211" s="92"/>
      <c r="AX211" s="53" t="s">
        <v>142</v>
      </c>
      <c r="AY211" s="53"/>
      <c r="AZ211" s="53"/>
      <c r="BA211" s="53"/>
      <c r="BB211" s="53"/>
      <c r="BC211" s="53"/>
      <c r="BD211" s="53"/>
      <c r="BE211" s="53"/>
      <c r="BF211" s="53"/>
      <c r="BG211" s="53"/>
      <c r="BH211" s="53" t="s">
        <v>145</v>
      </c>
      <c r="BI211" s="53"/>
      <c r="BJ211" s="53"/>
      <c r="BK211" s="53"/>
      <c r="BL211" s="53"/>
    </row>
    <row r="212" spans="1:79" ht="63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92"/>
      <c r="W212" s="92"/>
      <c r="X212" s="92"/>
      <c r="Y212" s="92"/>
      <c r="Z212" s="53" t="s">
        <v>17</v>
      </c>
      <c r="AA212" s="53"/>
      <c r="AB212" s="53"/>
      <c r="AC212" s="53"/>
      <c r="AD212" s="53"/>
      <c r="AE212" s="53" t="s">
        <v>16</v>
      </c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92"/>
      <c r="AU212" s="92"/>
      <c r="AV212" s="92"/>
      <c r="AW212" s="92"/>
      <c r="AX212" s="53" t="s">
        <v>17</v>
      </c>
      <c r="AY212" s="53"/>
      <c r="AZ212" s="53"/>
      <c r="BA212" s="53"/>
      <c r="BB212" s="53"/>
      <c r="BC212" s="53" t="s">
        <v>16</v>
      </c>
      <c r="BD212" s="53"/>
      <c r="BE212" s="53"/>
      <c r="BF212" s="53"/>
      <c r="BG212" s="53"/>
      <c r="BH212" s="53"/>
      <c r="BI212" s="53"/>
      <c r="BJ212" s="53"/>
      <c r="BK212" s="53"/>
      <c r="BL212" s="53"/>
    </row>
    <row r="213" spans="1:79" ht="15" customHeight="1">
      <c r="A213" s="53">
        <v>1</v>
      </c>
      <c r="B213" s="53"/>
      <c r="C213" s="53"/>
      <c r="D213" s="53"/>
      <c r="E213" s="53"/>
      <c r="F213" s="53"/>
      <c r="G213" s="53">
        <v>2</v>
      </c>
      <c r="H213" s="53"/>
      <c r="I213" s="53"/>
      <c r="J213" s="53"/>
      <c r="K213" s="53"/>
      <c r="L213" s="53"/>
      <c r="M213" s="53"/>
      <c r="N213" s="53"/>
      <c r="O213" s="53"/>
      <c r="P213" s="53"/>
      <c r="Q213" s="53">
        <v>3</v>
      </c>
      <c r="R213" s="53"/>
      <c r="S213" s="53"/>
      <c r="T213" s="53"/>
      <c r="U213" s="53"/>
      <c r="V213" s="53">
        <v>4</v>
      </c>
      <c r="W213" s="53"/>
      <c r="X213" s="53"/>
      <c r="Y213" s="53"/>
      <c r="Z213" s="53">
        <v>5</v>
      </c>
      <c r="AA213" s="53"/>
      <c r="AB213" s="53"/>
      <c r="AC213" s="53"/>
      <c r="AD213" s="53"/>
      <c r="AE213" s="53">
        <v>6</v>
      </c>
      <c r="AF213" s="53"/>
      <c r="AG213" s="53"/>
      <c r="AH213" s="53"/>
      <c r="AI213" s="53"/>
      <c r="AJ213" s="53">
        <v>7</v>
      </c>
      <c r="AK213" s="53"/>
      <c r="AL213" s="53"/>
      <c r="AM213" s="53"/>
      <c r="AN213" s="53"/>
      <c r="AO213" s="53">
        <v>8</v>
      </c>
      <c r="AP213" s="53"/>
      <c r="AQ213" s="53"/>
      <c r="AR213" s="53"/>
      <c r="AS213" s="53"/>
      <c r="AT213" s="53">
        <v>9</v>
      </c>
      <c r="AU213" s="53"/>
      <c r="AV213" s="53"/>
      <c r="AW213" s="53"/>
      <c r="AX213" s="53">
        <v>10</v>
      </c>
      <c r="AY213" s="53"/>
      <c r="AZ213" s="53"/>
      <c r="BA213" s="53"/>
      <c r="BB213" s="53"/>
      <c r="BC213" s="53">
        <v>11</v>
      </c>
      <c r="BD213" s="53"/>
      <c r="BE213" s="53"/>
      <c r="BF213" s="53"/>
      <c r="BG213" s="53"/>
      <c r="BH213" s="53">
        <v>12</v>
      </c>
      <c r="BI213" s="53"/>
      <c r="BJ213" s="53"/>
      <c r="BK213" s="53"/>
      <c r="BL213" s="53"/>
    </row>
    <row r="214" spans="1:79" s="1" customFormat="1" ht="12" hidden="1" customHeight="1">
      <c r="A214" s="77" t="s">
        <v>64</v>
      </c>
      <c r="B214" s="77"/>
      <c r="C214" s="77"/>
      <c r="D214" s="77"/>
      <c r="E214" s="77"/>
      <c r="F214" s="77"/>
      <c r="G214" s="110" t="s">
        <v>57</v>
      </c>
      <c r="H214" s="110"/>
      <c r="I214" s="110"/>
      <c r="J214" s="110"/>
      <c r="K214" s="110"/>
      <c r="L214" s="110"/>
      <c r="M214" s="110"/>
      <c r="N214" s="110"/>
      <c r="O214" s="110"/>
      <c r="P214" s="110"/>
      <c r="Q214" s="99" t="s">
        <v>80</v>
      </c>
      <c r="R214" s="99"/>
      <c r="S214" s="99"/>
      <c r="T214" s="99"/>
      <c r="U214" s="99"/>
      <c r="V214" s="99" t="s">
        <v>81</v>
      </c>
      <c r="W214" s="99"/>
      <c r="X214" s="99"/>
      <c r="Y214" s="99"/>
      <c r="Z214" s="99" t="s">
        <v>82</v>
      </c>
      <c r="AA214" s="99"/>
      <c r="AB214" s="99"/>
      <c r="AC214" s="99"/>
      <c r="AD214" s="99"/>
      <c r="AE214" s="99" t="s">
        <v>83</v>
      </c>
      <c r="AF214" s="99"/>
      <c r="AG214" s="99"/>
      <c r="AH214" s="99"/>
      <c r="AI214" s="99"/>
      <c r="AJ214" s="121" t="s">
        <v>101</v>
      </c>
      <c r="AK214" s="99"/>
      <c r="AL214" s="99"/>
      <c r="AM214" s="99"/>
      <c r="AN214" s="99"/>
      <c r="AO214" s="99" t="s">
        <v>84</v>
      </c>
      <c r="AP214" s="99"/>
      <c r="AQ214" s="99"/>
      <c r="AR214" s="99"/>
      <c r="AS214" s="99"/>
      <c r="AT214" s="121" t="s">
        <v>102</v>
      </c>
      <c r="AU214" s="99"/>
      <c r="AV214" s="99"/>
      <c r="AW214" s="99"/>
      <c r="AX214" s="99" t="s">
        <v>85</v>
      </c>
      <c r="AY214" s="99"/>
      <c r="AZ214" s="99"/>
      <c r="BA214" s="99"/>
      <c r="BB214" s="99"/>
      <c r="BC214" s="99" t="s">
        <v>86</v>
      </c>
      <c r="BD214" s="99"/>
      <c r="BE214" s="99"/>
      <c r="BF214" s="99"/>
      <c r="BG214" s="99"/>
      <c r="BH214" s="121" t="s">
        <v>101</v>
      </c>
      <c r="BI214" s="99"/>
      <c r="BJ214" s="99"/>
      <c r="BK214" s="99"/>
      <c r="BL214" s="99"/>
      <c r="CA214" s="1" t="s">
        <v>52</v>
      </c>
    </row>
    <row r="215" spans="1:79" s="6" customFormat="1" ht="12.75" customHeight="1">
      <c r="A215" s="98"/>
      <c r="B215" s="98"/>
      <c r="C215" s="98"/>
      <c r="D215" s="98"/>
      <c r="E215" s="98"/>
      <c r="F215" s="98"/>
      <c r="G215" s="120" t="s">
        <v>147</v>
      </c>
      <c r="H215" s="120"/>
      <c r="I215" s="120"/>
      <c r="J215" s="120"/>
      <c r="K215" s="120"/>
      <c r="L215" s="120"/>
      <c r="M215" s="120"/>
      <c r="N215" s="120"/>
      <c r="O215" s="120"/>
      <c r="P215" s="120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>
        <f>IF(ISNUMBER(Q215),Q215,0)-IF(ISNUMBER(Z215),Z215,0)</f>
        <v>0</v>
      </c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>
        <f>IF(ISNUMBER(V215),V215,0)-IF(ISNUMBER(Z215),Z215,0)-IF(ISNUMBER(AE215),AE215,0)</f>
        <v>0</v>
      </c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>
        <f>IF(ISNUMBER(AO215),AO215,0)-IF(ISNUMBER(AX215),AX215,0)</f>
        <v>0</v>
      </c>
      <c r="BI215" s="106"/>
      <c r="BJ215" s="106"/>
      <c r="BK215" s="106"/>
      <c r="BL215" s="106"/>
      <c r="CA215" s="6" t="s">
        <v>53</v>
      </c>
    </row>
    <row r="217" spans="1:79" ht="14.25" customHeight="1">
      <c r="A217" s="33" t="s">
        <v>215</v>
      </c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</row>
    <row r="218" spans="1:79" ht="15" customHeight="1">
      <c r="A218" s="46" t="s">
        <v>208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</row>
    <row r="219" spans="1:79" ht="42.95" customHeight="1">
      <c r="A219" s="92" t="s">
        <v>135</v>
      </c>
      <c r="B219" s="92"/>
      <c r="C219" s="92"/>
      <c r="D219" s="92"/>
      <c r="E219" s="92"/>
      <c r="F219" s="92"/>
      <c r="G219" s="53" t="s">
        <v>19</v>
      </c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 t="s">
        <v>15</v>
      </c>
      <c r="U219" s="53"/>
      <c r="V219" s="53"/>
      <c r="W219" s="53"/>
      <c r="X219" s="53"/>
      <c r="Y219" s="53"/>
      <c r="Z219" s="53" t="s">
        <v>14</v>
      </c>
      <c r="AA219" s="53"/>
      <c r="AB219" s="53"/>
      <c r="AC219" s="53"/>
      <c r="AD219" s="53"/>
      <c r="AE219" s="53" t="s">
        <v>211</v>
      </c>
      <c r="AF219" s="53"/>
      <c r="AG219" s="53"/>
      <c r="AH219" s="53"/>
      <c r="AI219" s="53"/>
      <c r="AJ219" s="53"/>
      <c r="AK219" s="53" t="s">
        <v>216</v>
      </c>
      <c r="AL219" s="53"/>
      <c r="AM219" s="53"/>
      <c r="AN219" s="53"/>
      <c r="AO219" s="53"/>
      <c r="AP219" s="53"/>
      <c r="AQ219" s="53" t="s">
        <v>228</v>
      </c>
      <c r="AR219" s="53"/>
      <c r="AS219" s="53"/>
      <c r="AT219" s="53"/>
      <c r="AU219" s="53"/>
      <c r="AV219" s="53"/>
      <c r="AW219" s="53" t="s">
        <v>18</v>
      </c>
      <c r="AX219" s="53"/>
      <c r="AY219" s="53"/>
      <c r="AZ219" s="53"/>
      <c r="BA219" s="53"/>
      <c r="BB219" s="53"/>
      <c r="BC219" s="53"/>
      <c r="BD219" s="53"/>
      <c r="BE219" s="53" t="s">
        <v>156</v>
      </c>
      <c r="BF219" s="53"/>
      <c r="BG219" s="53"/>
      <c r="BH219" s="53"/>
      <c r="BI219" s="53"/>
      <c r="BJ219" s="53"/>
      <c r="BK219" s="53"/>
      <c r="BL219" s="53"/>
    </row>
    <row r="220" spans="1:79" ht="21.75" customHeight="1">
      <c r="A220" s="92"/>
      <c r="B220" s="92"/>
      <c r="C220" s="92"/>
      <c r="D220" s="92"/>
      <c r="E220" s="92"/>
      <c r="F220" s="92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</row>
    <row r="221" spans="1:79" ht="15" customHeight="1">
      <c r="A221" s="53">
        <v>1</v>
      </c>
      <c r="B221" s="53"/>
      <c r="C221" s="53"/>
      <c r="D221" s="53"/>
      <c r="E221" s="53"/>
      <c r="F221" s="53"/>
      <c r="G221" s="53">
        <v>2</v>
      </c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>
        <v>3</v>
      </c>
      <c r="U221" s="53"/>
      <c r="V221" s="53"/>
      <c r="W221" s="53"/>
      <c r="X221" s="53"/>
      <c r="Y221" s="53"/>
      <c r="Z221" s="53">
        <v>4</v>
      </c>
      <c r="AA221" s="53"/>
      <c r="AB221" s="53"/>
      <c r="AC221" s="53"/>
      <c r="AD221" s="53"/>
      <c r="AE221" s="53">
        <v>5</v>
      </c>
      <c r="AF221" s="53"/>
      <c r="AG221" s="53"/>
      <c r="AH221" s="53"/>
      <c r="AI221" s="53"/>
      <c r="AJ221" s="53"/>
      <c r="AK221" s="53">
        <v>6</v>
      </c>
      <c r="AL221" s="53"/>
      <c r="AM221" s="53"/>
      <c r="AN221" s="53"/>
      <c r="AO221" s="53"/>
      <c r="AP221" s="53"/>
      <c r="AQ221" s="53">
        <v>7</v>
      </c>
      <c r="AR221" s="53"/>
      <c r="AS221" s="53"/>
      <c r="AT221" s="53"/>
      <c r="AU221" s="53"/>
      <c r="AV221" s="53"/>
      <c r="AW221" s="77">
        <v>8</v>
      </c>
      <c r="AX221" s="77"/>
      <c r="AY221" s="77"/>
      <c r="AZ221" s="77"/>
      <c r="BA221" s="77"/>
      <c r="BB221" s="77"/>
      <c r="BC221" s="77"/>
      <c r="BD221" s="77"/>
      <c r="BE221" s="77">
        <v>9</v>
      </c>
      <c r="BF221" s="77"/>
      <c r="BG221" s="77"/>
      <c r="BH221" s="77"/>
      <c r="BI221" s="77"/>
      <c r="BJ221" s="77"/>
      <c r="BK221" s="77"/>
      <c r="BL221" s="77"/>
    </row>
    <row r="222" spans="1:79" s="1" customFormat="1" ht="18.75" hidden="1" customHeight="1">
      <c r="A222" s="77" t="s">
        <v>64</v>
      </c>
      <c r="B222" s="77"/>
      <c r="C222" s="77"/>
      <c r="D222" s="77"/>
      <c r="E222" s="77"/>
      <c r="F222" s="77"/>
      <c r="G222" s="110" t="s">
        <v>57</v>
      </c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99" t="s">
        <v>80</v>
      </c>
      <c r="U222" s="99"/>
      <c r="V222" s="99"/>
      <c r="W222" s="99"/>
      <c r="X222" s="99"/>
      <c r="Y222" s="99"/>
      <c r="Z222" s="99" t="s">
        <v>81</v>
      </c>
      <c r="AA222" s="99"/>
      <c r="AB222" s="99"/>
      <c r="AC222" s="99"/>
      <c r="AD222" s="99"/>
      <c r="AE222" s="99" t="s">
        <v>82</v>
      </c>
      <c r="AF222" s="99"/>
      <c r="AG222" s="99"/>
      <c r="AH222" s="99"/>
      <c r="AI222" s="99"/>
      <c r="AJ222" s="99"/>
      <c r="AK222" s="99" t="s">
        <v>83</v>
      </c>
      <c r="AL222" s="99"/>
      <c r="AM222" s="99"/>
      <c r="AN222" s="99"/>
      <c r="AO222" s="99"/>
      <c r="AP222" s="99"/>
      <c r="AQ222" s="99" t="s">
        <v>84</v>
      </c>
      <c r="AR222" s="99"/>
      <c r="AS222" s="99"/>
      <c r="AT222" s="99"/>
      <c r="AU222" s="99"/>
      <c r="AV222" s="99"/>
      <c r="AW222" s="110" t="s">
        <v>87</v>
      </c>
      <c r="AX222" s="110"/>
      <c r="AY222" s="110"/>
      <c r="AZ222" s="110"/>
      <c r="BA222" s="110"/>
      <c r="BB222" s="110"/>
      <c r="BC222" s="110"/>
      <c r="BD222" s="110"/>
      <c r="BE222" s="110" t="s">
        <v>88</v>
      </c>
      <c r="BF222" s="110"/>
      <c r="BG222" s="110"/>
      <c r="BH222" s="110"/>
      <c r="BI222" s="110"/>
      <c r="BJ222" s="110"/>
      <c r="BK222" s="110"/>
      <c r="BL222" s="110"/>
      <c r="CA222" s="1" t="s">
        <v>54</v>
      </c>
    </row>
    <row r="223" spans="1:79" s="6" customFormat="1" ht="12.75" customHeight="1">
      <c r="A223" s="98"/>
      <c r="B223" s="98"/>
      <c r="C223" s="98"/>
      <c r="D223" s="98"/>
      <c r="E223" s="98"/>
      <c r="F223" s="98"/>
      <c r="G223" s="120" t="s">
        <v>147</v>
      </c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CA223" s="6" t="s">
        <v>55</v>
      </c>
    </row>
    <row r="225" spans="1:64" ht="14.25" customHeight="1">
      <c r="A225" s="33" t="s">
        <v>229</v>
      </c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</row>
    <row r="226" spans="1:64" ht="15" customHeight="1">
      <c r="A226" s="34" t="s">
        <v>200</v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</row>
    <row r="227" spans="1:6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9" spans="1:64" ht="14.25">
      <c r="A229" s="33" t="s">
        <v>244</v>
      </c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</row>
    <row r="230" spans="1:64" ht="14.25">
      <c r="A230" s="33" t="s">
        <v>217</v>
      </c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</row>
    <row r="231" spans="1:64" ht="15" customHeight="1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/>
      <c r="AL231" s="117"/>
      <c r="AM231" s="117"/>
      <c r="AN231" s="117"/>
      <c r="AO231" s="117"/>
      <c r="AP231" s="117"/>
      <c r="AQ231" s="117"/>
      <c r="AR231" s="117"/>
      <c r="AS231" s="117"/>
      <c r="AT231" s="117"/>
      <c r="AU231" s="117"/>
      <c r="AV231" s="117"/>
      <c r="AW231" s="117"/>
      <c r="AX231" s="117"/>
      <c r="AY231" s="117"/>
      <c r="AZ231" s="117"/>
      <c r="BA231" s="117"/>
      <c r="BB231" s="117"/>
      <c r="BC231" s="117"/>
      <c r="BD231" s="117"/>
      <c r="BE231" s="117"/>
      <c r="BF231" s="117"/>
      <c r="BG231" s="117"/>
      <c r="BH231" s="117"/>
      <c r="BI231" s="117"/>
      <c r="BJ231" s="117"/>
      <c r="BK231" s="117"/>
      <c r="BL231" s="117"/>
    </row>
    <row r="232" spans="1:6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5" spans="1:64" ht="18.95" customHeight="1">
      <c r="A235" s="125" t="s">
        <v>251</v>
      </c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22"/>
      <c r="AC235" s="22"/>
      <c r="AD235" s="22"/>
      <c r="AE235" s="22"/>
      <c r="AF235" s="22"/>
      <c r="AG235" s="22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22"/>
      <c r="AR235" s="22"/>
      <c r="AS235" s="22"/>
      <c r="AT235" s="22"/>
      <c r="AU235" s="130" t="s">
        <v>252</v>
      </c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</row>
    <row r="236" spans="1:64" ht="12.75" customHeight="1">
      <c r="AB236" s="23"/>
      <c r="AC236" s="23"/>
      <c r="AD236" s="23"/>
      <c r="AE236" s="23"/>
      <c r="AF236" s="23"/>
      <c r="AG236" s="23"/>
      <c r="AH236" s="128" t="s">
        <v>1</v>
      </c>
      <c r="AI236" s="128"/>
      <c r="AJ236" s="128"/>
      <c r="AK236" s="128"/>
      <c r="AL236" s="128"/>
      <c r="AM236" s="128"/>
      <c r="AN236" s="128"/>
      <c r="AO236" s="128"/>
      <c r="AP236" s="128"/>
      <c r="AQ236" s="23"/>
      <c r="AR236" s="23"/>
      <c r="AS236" s="23"/>
      <c r="AT236" s="23"/>
      <c r="AU236" s="128" t="s">
        <v>160</v>
      </c>
      <c r="AV236" s="128"/>
      <c r="AW236" s="128"/>
      <c r="AX236" s="128"/>
      <c r="AY236" s="128"/>
      <c r="AZ236" s="128"/>
      <c r="BA236" s="128"/>
      <c r="BB236" s="128"/>
      <c r="BC236" s="128"/>
      <c r="BD236" s="128"/>
      <c r="BE236" s="128"/>
      <c r="BF236" s="128"/>
    </row>
    <row r="237" spans="1:64" ht="15">
      <c r="AB237" s="23"/>
      <c r="AC237" s="23"/>
      <c r="AD237" s="23"/>
      <c r="AE237" s="23"/>
      <c r="AF237" s="23"/>
      <c r="AG237" s="23"/>
      <c r="AH237" s="24"/>
      <c r="AI237" s="24"/>
      <c r="AJ237" s="24"/>
      <c r="AK237" s="24"/>
      <c r="AL237" s="24"/>
      <c r="AM237" s="24"/>
      <c r="AN237" s="24"/>
      <c r="AO237" s="24"/>
      <c r="AP237" s="24"/>
      <c r="AQ237" s="23"/>
      <c r="AR237" s="23"/>
      <c r="AS237" s="23"/>
      <c r="AT237" s="23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</row>
    <row r="238" spans="1:64" ht="18" customHeight="1">
      <c r="A238" s="125" t="s">
        <v>253</v>
      </c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23"/>
      <c r="AC238" s="23"/>
      <c r="AD238" s="23"/>
      <c r="AE238" s="23"/>
      <c r="AF238" s="23"/>
      <c r="AG238" s="23"/>
      <c r="AH238" s="126"/>
      <c r="AI238" s="126"/>
      <c r="AJ238" s="126"/>
      <c r="AK238" s="126"/>
      <c r="AL238" s="126"/>
      <c r="AM238" s="126"/>
      <c r="AN238" s="126"/>
      <c r="AO238" s="126"/>
      <c r="AP238" s="126"/>
      <c r="AQ238" s="23"/>
      <c r="AR238" s="23"/>
      <c r="AS238" s="23"/>
      <c r="AT238" s="23"/>
      <c r="AU238" s="127" t="s">
        <v>254</v>
      </c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</row>
    <row r="239" spans="1:64" ht="12" customHeight="1">
      <c r="AB239" s="23"/>
      <c r="AC239" s="23"/>
      <c r="AD239" s="23"/>
      <c r="AE239" s="23"/>
      <c r="AF239" s="23"/>
      <c r="AG239" s="23"/>
      <c r="AH239" s="128" t="s">
        <v>1</v>
      </c>
      <c r="AI239" s="128"/>
      <c r="AJ239" s="128"/>
      <c r="AK239" s="128"/>
      <c r="AL239" s="128"/>
      <c r="AM239" s="128"/>
      <c r="AN239" s="128"/>
      <c r="AO239" s="128"/>
      <c r="AP239" s="128"/>
      <c r="AQ239" s="23"/>
      <c r="AR239" s="23"/>
      <c r="AS239" s="23"/>
      <c r="AT239" s="23"/>
      <c r="AU239" s="128" t="s">
        <v>160</v>
      </c>
      <c r="AV239" s="128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128"/>
    </row>
  </sheetData>
  <mergeCells count="1473">
    <mergeCell ref="G183:S183"/>
    <mergeCell ref="T183:Z183"/>
    <mergeCell ref="AA183:AE183"/>
    <mergeCell ref="AF183:AJ183"/>
    <mergeCell ref="AK183:AO183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U180:AY180"/>
    <mergeCell ref="AZ180:BD180"/>
    <mergeCell ref="AP179:AT179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W163:Y163"/>
    <mergeCell ref="Z163:AB163"/>
    <mergeCell ref="AC163:AE163"/>
    <mergeCell ref="AF163:AH163"/>
    <mergeCell ref="AI163:AK163"/>
    <mergeCell ref="AL163:AN163"/>
    <mergeCell ref="BN153:BR153"/>
    <mergeCell ref="A153:T153"/>
    <mergeCell ref="U153:Y153"/>
    <mergeCell ref="Z153:AD153"/>
    <mergeCell ref="AE153:AI153"/>
    <mergeCell ref="AJ153:AN153"/>
    <mergeCell ref="AO153:AS153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P144:AT144"/>
    <mergeCell ref="AU144:AY144"/>
    <mergeCell ref="AZ144:BD144"/>
    <mergeCell ref="BE144:BI144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A129:C129"/>
    <mergeCell ref="D129:P129"/>
    <mergeCell ref="Q129:U129"/>
    <mergeCell ref="V129:AE129"/>
    <mergeCell ref="AF129:AJ129"/>
    <mergeCell ref="AK129:AO129"/>
    <mergeCell ref="BT121:BX121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AP127:AT127"/>
    <mergeCell ref="AU127:AY127"/>
    <mergeCell ref="AZ127:BD127"/>
    <mergeCell ref="BE127:BI127"/>
    <mergeCell ref="AP126:AT126"/>
    <mergeCell ref="AU126:AY126"/>
    <mergeCell ref="AZ126:BD126"/>
    <mergeCell ref="BE126:BI126"/>
    <mergeCell ref="A127:C127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E104:BI104"/>
    <mergeCell ref="BJ104:BN104"/>
    <mergeCell ref="BO104:BS104"/>
    <mergeCell ref="BT104:BX104"/>
    <mergeCell ref="D105:P105"/>
    <mergeCell ref="Q105:U105"/>
    <mergeCell ref="V105:AE105"/>
    <mergeCell ref="AF105:AJ105"/>
    <mergeCell ref="AK105:AO105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38:AA238"/>
    <mergeCell ref="AH238:AP238"/>
    <mergeCell ref="AU238:BF238"/>
    <mergeCell ref="AH239:AP239"/>
    <mergeCell ref="AU239:BF239"/>
    <mergeCell ref="A31:D31"/>
    <mergeCell ref="E31:T31"/>
    <mergeCell ref="U31:Y31"/>
    <mergeCell ref="Z31:AD31"/>
    <mergeCell ref="AE31:AH31"/>
    <mergeCell ref="A231:BL231"/>
    <mergeCell ref="A235:AA235"/>
    <mergeCell ref="AH235:AP235"/>
    <mergeCell ref="AU235:BF235"/>
    <mergeCell ref="AH236:AP236"/>
    <mergeCell ref="AU236:BF236"/>
    <mergeCell ref="AW223:BD223"/>
    <mergeCell ref="BE223:BL223"/>
    <mergeCell ref="A225:BL225"/>
    <mergeCell ref="A226:BL226"/>
    <mergeCell ref="A68:D68"/>
    <mergeCell ref="E68:W68"/>
    <mergeCell ref="X68:AB68"/>
    <mergeCell ref="AC68:AG68"/>
    <mergeCell ref="AH68:AL68"/>
    <mergeCell ref="AM68:AQ68"/>
    <mergeCell ref="AR68:AV68"/>
    <mergeCell ref="AP106:AT106"/>
    <mergeCell ref="AU106:AY106"/>
    <mergeCell ref="AZ106:BD106"/>
    <mergeCell ref="BD96:BH96"/>
    <mergeCell ref="A96:C96"/>
    <mergeCell ref="A229:BL229"/>
    <mergeCell ref="A230:BL230"/>
    <mergeCell ref="AQ222:AV222"/>
    <mergeCell ref="AW222:BD222"/>
    <mergeCell ref="BE222:BL222"/>
    <mergeCell ref="A223:F223"/>
    <mergeCell ref="G223:S223"/>
    <mergeCell ref="T223:Y223"/>
    <mergeCell ref="Z223:AD223"/>
    <mergeCell ref="AE223:AJ223"/>
    <mergeCell ref="AK223:AP223"/>
    <mergeCell ref="AQ223:AV223"/>
    <mergeCell ref="A222:F222"/>
    <mergeCell ref="G222:S222"/>
    <mergeCell ref="T222:Y222"/>
    <mergeCell ref="Z222:AD222"/>
    <mergeCell ref="AE222:AJ222"/>
    <mergeCell ref="AK222:AP222"/>
    <mergeCell ref="BE219:BL220"/>
    <mergeCell ref="A221:F221"/>
    <mergeCell ref="G221:S221"/>
    <mergeCell ref="T221:Y221"/>
    <mergeCell ref="Z221:AD221"/>
    <mergeCell ref="AE221:AJ221"/>
    <mergeCell ref="AK221:AP221"/>
    <mergeCell ref="AQ221:AV221"/>
    <mergeCell ref="AW221:BD221"/>
    <mergeCell ref="BE221:BL221"/>
    <mergeCell ref="A217:BL217"/>
    <mergeCell ref="A218:BL218"/>
    <mergeCell ref="A219:F220"/>
    <mergeCell ref="G219:S220"/>
    <mergeCell ref="T219:Y220"/>
    <mergeCell ref="Z219:AD220"/>
    <mergeCell ref="AE219:AJ220"/>
    <mergeCell ref="AK219:AP220"/>
    <mergeCell ref="AQ219:AV220"/>
    <mergeCell ref="AW219:BD220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T211:AW212"/>
    <mergeCell ref="AX211:BG211"/>
    <mergeCell ref="BH211:BL212"/>
    <mergeCell ref="Z212:AD212"/>
    <mergeCell ref="AE212:AI212"/>
    <mergeCell ref="AX212:BB212"/>
    <mergeCell ref="BC212:BG212"/>
    <mergeCell ref="A209:BL209"/>
    <mergeCell ref="A210:F212"/>
    <mergeCell ref="G210:P212"/>
    <mergeCell ref="Q210:AN210"/>
    <mergeCell ref="AO210:BL210"/>
    <mergeCell ref="Q211:U212"/>
    <mergeCell ref="V211:Y212"/>
    <mergeCell ref="Z211:AI211"/>
    <mergeCell ref="AJ211:AN212"/>
    <mergeCell ref="AO211:AS212"/>
    <mergeCell ref="AK206:AP206"/>
    <mergeCell ref="AQ206:AV206"/>
    <mergeCell ref="AW206:BA206"/>
    <mergeCell ref="BB206:BF206"/>
    <mergeCell ref="BG206:BL206"/>
    <mergeCell ref="A208:BL208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Q202:AV203"/>
    <mergeCell ref="AW202:BF202"/>
    <mergeCell ref="BG202:BL203"/>
    <mergeCell ref="AW203:BA203"/>
    <mergeCell ref="BB203:BF203"/>
    <mergeCell ref="A204:F204"/>
    <mergeCell ref="G204:S204"/>
    <mergeCell ref="T204:Y204"/>
    <mergeCell ref="Z204:AD204"/>
    <mergeCell ref="AE204:AJ204"/>
    <mergeCell ref="A202:F203"/>
    <mergeCell ref="G202:S203"/>
    <mergeCell ref="T202:Y203"/>
    <mergeCell ref="Z202:AD203"/>
    <mergeCell ref="AE202:AJ203"/>
    <mergeCell ref="AK202:AP203"/>
    <mergeCell ref="BP192:BS192"/>
    <mergeCell ref="A195:BL195"/>
    <mergeCell ref="A196:BL196"/>
    <mergeCell ref="A199:BL199"/>
    <mergeCell ref="A200:BL200"/>
    <mergeCell ref="A201:BL201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BP190:BS190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A189:AE189"/>
    <mergeCell ref="AF189:AI189"/>
    <mergeCell ref="AJ189:AN189"/>
    <mergeCell ref="AO189:AR189"/>
    <mergeCell ref="AS189:AW189"/>
    <mergeCell ref="AX189:BA189"/>
    <mergeCell ref="A186:BL186"/>
    <mergeCell ref="A187:BM187"/>
    <mergeCell ref="A188:M189"/>
    <mergeCell ref="N188:U189"/>
    <mergeCell ref="V188:Z189"/>
    <mergeCell ref="AA188:AI188"/>
    <mergeCell ref="AJ188:AR188"/>
    <mergeCell ref="AS188:BA188"/>
    <mergeCell ref="BB188:BJ188"/>
    <mergeCell ref="BK188:BS188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Z182:BD182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P183:AT183"/>
    <mergeCell ref="AU183:AY183"/>
    <mergeCell ref="AZ183:BD183"/>
    <mergeCell ref="A183:F183"/>
    <mergeCell ref="AP180:AT180"/>
    <mergeCell ref="A176:BL176"/>
    <mergeCell ref="A177:BD177"/>
    <mergeCell ref="A178:F179"/>
    <mergeCell ref="G178:S179"/>
    <mergeCell ref="T178:Z179"/>
    <mergeCell ref="AA178:AO178"/>
    <mergeCell ref="AP178:BD178"/>
    <mergeCell ref="AA179:AE179"/>
    <mergeCell ref="AF179:AJ179"/>
    <mergeCell ref="AK179:AO179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U162:AW162"/>
    <mergeCell ref="AX162:AZ162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BA163:BC163"/>
    <mergeCell ref="BD163:BF163"/>
    <mergeCell ref="BG163:BI163"/>
    <mergeCell ref="BJ163:BL163"/>
    <mergeCell ref="A163:C163"/>
    <mergeCell ref="D163:V163"/>
    <mergeCell ref="AC160:AE160"/>
    <mergeCell ref="AF160:AH160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2:BC162"/>
    <mergeCell ref="BD162:BF162"/>
    <mergeCell ref="BG162:BI162"/>
    <mergeCell ref="BJ162:BL162"/>
    <mergeCell ref="A166:BL166"/>
    <mergeCell ref="A167:BS167"/>
    <mergeCell ref="AO163:AQ163"/>
    <mergeCell ref="AR163:AT163"/>
    <mergeCell ref="AU163:AW163"/>
    <mergeCell ref="AX163:AZ163"/>
    <mergeCell ref="AI162:AK162"/>
    <mergeCell ref="AL162:AN162"/>
    <mergeCell ref="AO162:AQ162"/>
    <mergeCell ref="AR162:AT162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157:C159"/>
    <mergeCell ref="D157:V159"/>
    <mergeCell ref="W157:AH157"/>
    <mergeCell ref="AI157:AT157"/>
    <mergeCell ref="AU157:AZ157"/>
    <mergeCell ref="BA157:BF157"/>
    <mergeCell ref="AT152:AX152"/>
    <mergeCell ref="AY152:BC152"/>
    <mergeCell ref="BD152:BH152"/>
    <mergeCell ref="BI152:BM152"/>
    <mergeCell ref="BN152:BR152"/>
    <mergeCell ref="A156:BL156"/>
    <mergeCell ref="AT153:AX153"/>
    <mergeCell ref="AY153:BC153"/>
    <mergeCell ref="BD153:BH153"/>
    <mergeCell ref="BI153:BM153"/>
    <mergeCell ref="A152:T152"/>
    <mergeCell ref="U152:Y152"/>
    <mergeCell ref="Z152:AD152"/>
    <mergeCell ref="AE152:AI152"/>
    <mergeCell ref="AJ152:AN152"/>
    <mergeCell ref="AO152:AS152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28:AT128"/>
    <mergeCell ref="AU128:AY128"/>
    <mergeCell ref="AZ128:BD128"/>
    <mergeCell ref="BE128:BI128"/>
    <mergeCell ref="A146:BL146"/>
    <mergeCell ref="A147:BR147"/>
    <mergeCell ref="AP129:AT129"/>
    <mergeCell ref="AU129:AY129"/>
    <mergeCell ref="AZ129:BD129"/>
    <mergeCell ref="BE129:BI129"/>
    <mergeCell ref="A128:C128"/>
    <mergeCell ref="D128:P128"/>
    <mergeCell ref="Q128:U128"/>
    <mergeCell ref="V128:AE128"/>
    <mergeCell ref="AF128:AJ128"/>
    <mergeCell ref="AK128:AO128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BT105:BX105"/>
    <mergeCell ref="A123:BL123"/>
    <mergeCell ref="A124:C125"/>
    <mergeCell ref="D124:P125"/>
    <mergeCell ref="Q124:U125"/>
    <mergeCell ref="V124:AE125"/>
    <mergeCell ref="AF124:AT124"/>
    <mergeCell ref="AU124:BI124"/>
    <mergeCell ref="AF125:AJ125"/>
    <mergeCell ref="AK125:AO125"/>
    <mergeCell ref="AP105:AT105"/>
    <mergeCell ref="AU105:AY105"/>
    <mergeCell ref="AZ105:BD105"/>
    <mergeCell ref="BE105:BI105"/>
    <mergeCell ref="BJ105:BN105"/>
    <mergeCell ref="BO105:BS105"/>
    <mergeCell ref="A105:C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D96:T96"/>
    <mergeCell ref="U96:Y96"/>
    <mergeCell ref="Z96:AD96"/>
    <mergeCell ref="AE96:AI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62:A163">
    <cfRule type="cellIs" dxfId="3" priority="3" stopIfTrue="1" operator="equal">
      <formula>A85</formula>
    </cfRule>
  </conditionalFormatting>
  <conditionalFormatting sqref="A105:C121 A128:C144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207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КПК0813160</vt:lpstr>
      <vt:lpstr>'Додаток2 КПК0813160'!Область_печати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2021-01-29T06:57:00Z</cp:lastPrinted>
  <dcterms:created xsi:type="dcterms:W3CDTF">2016-07-02T12:27:50Z</dcterms:created>
  <dcterms:modified xsi:type="dcterms:W3CDTF">2021-03-31T08:07:07Z</dcterms:modified>
</cp:coreProperties>
</file>