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1010" sheetId="1" r:id="rId1"/>
  </sheets>
  <definedNames>
    <definedName name="_xlnm.Print_Area" localSheetId="0">КПК0111010!$A$1:$BQ$121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/>
  <c r="AK44"/>
  <c r="AZ44"/>
  <c r="BD44"/>
  <c r="BI44"/>
  <c r="BN44" s="1"/>
  <c r="AW52"/>
  <c r="BB52"/>
  <c r="AA53"/>
  <c r="AQ53"/>
  <c r="AW53"/>
  <c r="BB53"/>
  <c r="BG53"/>
  <c r="AI62"/>
  <c r="AX62"/>
  <c r="BC62"/>
  <c r="BH62"/>
  <c r="BM62"/>
  <c r="AI63"/>
  <c r="AX63"/>
  <c r="BC63"/>
  <c r="BH63"/>
  <c r="BM63"/>
  <c r="AI64"/>
  <c r="AX64"/>
  <c r="BC64"/>
  <c r="BH64"/>
  <c r="BM64"/>
  <c r="AI65"/>
  <c r="AX65"/>
  <c r="BC65"/>
  <c r="BH65"/>
  <c r="BM65" s="1"/>
  <c r="AI66"/>
  <c r="AX66"/>
  <c r="BC66"/>
  <c r="BH66"/>
  <c r="BM66" s="1"/>
  <c r="AI67"/>
  <c r="AX67"/>
  <c r="BC67"/>
  <c r="BH67"/>
  <c r="BM67"/>
  <c r="AI68"/>
  <c r="AX68"/>
  <c r="BC68"/>
  <c r="BH68"/>
  <c r="BM68"/>
  <c r="AI69"/>
  <c r="AX69"/>
  <c r="BC69"/>
  <c r="BH69"/>
  <c r="BM69"/>
  <c r="AI70"/>
  <c r="AX70"/>
  <c r="BC70"/>
  <c r="BH70"/>
  <c r="BM70"/>
  <c r="AI71"/>
  <c r="AX71"/>
  <c r="BC71"/>
  <c r="BH71"/>
  <c r="BM71"/>
  <c r="AI72"/>
  <c r="AX72"/>
  <c r="BC72"/>
  <c r="BH72"/>
  <c r="BM72" s="1"/>
  <c r="AI73"/>
  <c r="AX73"/>
  <c r="BC73"/>
  <c r="BH73"/>
  <c r="BM73"/>
  <c r="AI74"/>
  <c r="AX74"/>
  <c r="BC74"/>
  <c r="BH74"/>
  <c r="BM74" s="1"/>
  <c r="AI75"/>
  <c r="AX75"/>
  <c r="BC75"/>
  <c r="BH75"/>
  <c r="BM75"/>
  <c r="AI76"/>
  <c r="AX76"/>
  <c r="BC76"/>
  <c r="BH76"/>
  <c r="BM76" s="1"/>
  <c r="AI77"/>
  <c r="AX77"/>
  <c r="BC77"/>
  <c r="BH77"/>
  <c r="BM77"/>
  <c r="AI78"/>
  <c r="AX78"/>
  <c r="BC78"/>
  <c r="BH78"/>
  <c r="BM78"/>
  <c r="AI80"/>
  <c r="AX80"/>
  <c r="BC80"/>
  <c r="BH80"/>
  <c r="BM80" s="1"/>
  <c r="AI81"/>
  <c r="AX81"/>
  <c r="BC81"/>
  <c r="BH81"/>
  <c r="BM81" s="1"/>
  <c r="AI84"/>
  <c r="AX84"/>
  <c r="BC84"/>
  <c r="BH84"/>
  <c r="BM84"/>
  <c r="AI85"/>
  <c r="AX85"/>
  <c r="BC85"/>
  <c r="BH85"/>
  <c r="BM85"/>
  <c r="AI86"/>
  <c r="AX86"/>
  <c r="BC86"/>
  <c r="BH86"/>
  <c r="BM86" s="1"/>
  <c r="AI87"/>
  <c r="AX87"/>
  <c r="BC87"/>
  <c r="BH87"/>
  <c r="BM87"/>
  <c r="AI88"/>
  <c r="AX88"/>
  <c r="BC88"/>
  <c r="BH88"/>
  <c r="BM88" s="1"/>
  <c r="AI89"/>
  <c r="AX89"/>
  <c r="BC89"/>
  <c r="BH89"/>
  <c r="BM89"/>
  <c r="AI90"/>
  <c r="AX90"/>
  <c r="BC90"/>
  <c r="BH90"/>
  <c r="BM90"/>
  <c r="AI91"/>
  <c r="AX91"/>
  <c r="BC91"/>
  <c r="BH91"/>
  <c r="BM91"/>
  <c r="AI92"/>
  <c r="AX92"/>
  <c r="BC92"/>
  <c r="BH92"/>
  <c r="BM92" s="1"/>
  <c r="AI93"/>
  <c r="AX93"/>
  <c r="BC93"/>
  <c r="BH93"/>
  <c r="BM93"/>
  <c r="AI94"/>
  <c r="AX94"/>
  <c r="BC94"/>
  <c r="BH94"/>
  <c r="BM94" s="1"/>
  <c r="AI95"/>
  <c r="AX95"/>
  <c r="BC95"/>
  <c r="BH95"/>
  <c r="BM95"/>
  <c r="AI96"/>
  <c r="AX96"/>
  <c r="BC96"/>
  <c r="BH96"/>
  <c r="BM96" s="1"/>
  <c r="AI97"/>
  <c r="AX97"/>
  <c r="BC97"/>
  <c r="BH97"/>
  <c r="BM97"/>
  <c r="AI99"/>
  <c r="AN99"/>
  <c r="AX99" s="1"/>
  <c r="BC99"/>
  <c r="BH99"/>
  <c r="BM99"/>
  <c r="AI100"/>
  <c r="AN100"/>
  <c r="AX100" s="1"/>
  <c r="BC100"/>
  <c r="BH100"/>
  <c r="BM100"/>
  <c r="AI101"/>
  <c r="AN101"/>
  <c r="AX101" s="1"/>
  <c r="BC101"/>
  <c r="BH101"/>
  <c r="BM101"/>
  <c r="AI102"/>
  <c r="AN102"/>
  <c r="AX102" s="1"/>
  <c r="BC102"/>
  <c r="BH102"/>
  <c r="BM102"/>
  <c r="AI104"/>
  <c r="AX104"/>
  <c r="BC104"/>
  <c r="BH104"/>
  <c r="BM104" s="1"/>
  <c r="AI106"/>
  <c r="AX106"/>
  <c r="BC106"/>
  <c r="BH106"/>
  <c r="BM106"/>
  <c r="AI108"/>
  <c r="AX108"/>
  <c r="BC108"/>
  <c r="BH108"/>
  <c r="BM108" s="1"/>
  <c r="AI109"/>
  <c r="AX109"/>
  <c r="BC109"/>
  <c r="BH109"/>
  <c r="BM109"/>
</calcChain>
</file>

<file path=xl/sharedStrings.xml><?xml version="1.0" encoding="utf-8"?>
<sst xmlns="http://schemas.openxmlformats.org/spreadsheetml/2006/main" count="295" uniqueCount="135">
  <si>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</si>
  <si>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</si>
  <si>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</si>
  <si>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</si>
  <si>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</si>
  <si>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</si>
  <si>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</si>
  <si>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"Програма має одне завдання, яке повністю описує мету програми і виконується протягом всього бюджетного періоду. У 2020 році всі кошти за даною програмою спрямовані на реалізацію забезпечення надання дошкільної освіти.Найбільшими статями витрат програми є виплата заробітної плати та нарахування на заробітну плату.Також вагома частка спрямовується на придбання продуктів харчування та оплату комунальних послуг. Функціонування дошкільних закладів освіти забезпечує першочергові потреби у наданні дошкільної освіти."</t>
  </si>
  <si>
    <t>10. Узагальнений висновок про виконання бюджетної програми.</t>
  </si>
  <si>
    <t>розрахунок</t>
  </si>
  <si>
    <t>відс.</t>
  </si>
  <si>
    <t>динаміка кількості дітей порівняно з минулим роком</t>
  </si>
  <si>
    <t>відсоток охоплення дітей дошкільною освітою</t>
  </si>
  <si>
    <t>s5.5</t>
  </si>
  <si>
    <t>У зв"язку з карантином через ГРВІ та COVID-19</t>
  </si>
  <si>
    <t>од.</t>
  </si>
  <si>
    <t>планова кількість днів відвідування</t>
  </si>
  <si>
    <t/>
  </si>
  <si>
    <t>Якості</t>
  </si>
  <si>
    <t>грн.</t>
  </si>
  <si>
    <t>навантаження на одного педагогічного (прирівненого до педагогічного) працівника</t>
  </si>
  <si>
    <t>Недовиконаня пояснюється економією у зв"язку з вакансіями та заходами по економії бюджетних коштів</t>
  </si>
  <si>
    <t>витрати на дівчат</t>
  </si>
  <si>
    <t>витрати на хлопців</t>
  </si>
  <si>
    <t xml:space="preserve">середні витрати в розрахунку на одну дитину </t>
  </si>
  <si>
    <t>днів</t>
  </si>
  <si>
    <t>середні витрати на утримання ДНЗ в розрахунку на одну штатну одиницю</t>
  </si>
  <si>
    <t>Ефективності</t>
  </si>
  <si>
    <t>рішення виконкому селищної ради</t>
  </si>
  <si>
    <t>осіб</t>
  </si>
  <si>
    <t>вартість харчування одного діто-дня в міській місцевості</t>
  </si>
  <si>
    <t>вартість харчування одного діто-дня в сільській місцевості</t>
  </si>
  <si>
    <t>звіт по мережі, штатам і контингентам</t>
  </si>
  <si>
    <t>в т.ч.дівчаток</t>
  </si>
  <si>
    <t>в т.ч. хлопчиків</t>
  </si>
  <si>
    <t>кількість дітей 6 років і старше</t>
  </si>
  <si>
    <t>кількість дітей 4-5 років</t>
  </si>
  <si>
    <t>кількість дітей від 0 до 3 років</t>
  </si>
  <si>
    <t>кількість дітей, що відвідують дошкільні заклади</t>
  </si>
  <si>
    <t>Продукту</t>
  </si>
  <si>
    <t>Недовиконаня по заробітній платі з нарахуваннями пояснюється економією у зв"язку з вакансіями, по інших видатках-заходами по економії бюджетних коштів</t>
  </si>
  <si>
    <t>кошторис</t>
  </si>
  <si>
    <t>платні послуги (батьківська плата за харчування дітей ДНЗ)</t>
  </si>
  <si>
    <t>всього витрати на утримання ДНЗ</t>
  </si>
  <si>
    <t xml:space="preserve"> у зв"язку з вакансіями 0,5 шт.од медсестри та робітників 2,5 шт.од </t>
  </si>
  <si>
    <t>в т.ч. Чоловіків</t>
  </si>
  <si>
    <t>в т.ч. Жінок</t>
  </si>
  <si>
    <t>штатний розпис</t>
  </si>
  <si>
    <t>всього - середньорічне число ставок (штатних одиниць)</t>
  </si>
  <si>
    <t>середньорічне число штатних одиниць робітників</t>
  </si>
  <si>
    <t>середньорічне число штатних одиниць спеціалістів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</si>
  <si>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</si>
  <si>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</si>
  <si>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кількість груп</t>
  </si>
  <si>
    <t>кількість дошкільних навчальних закладів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</si>
  <si>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</si>
  <si>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</si>
  <si>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</si>
  <si>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</si>
  <si>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</si>
  <si>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</si>
  <si>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</si>
  <si>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</si>
  <si>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</si>
  <si>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</si>
  <si>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</si>
  <si>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</si>
  <si>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</si>
  <si>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</si>
  <si>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</si>
  <si>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</si>
  <si>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</si>
  <si>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</si>
  <si>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</si>
  <si>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</si>
  <si>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</si>
  <si>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</si>
  <si>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</si>
  <si>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</si>
  <si>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</si>
  <si>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</si>
  <si>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Цільова соціальна програма розвитку освіти Арбузинської селищної ради на 2018-2020 роки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</si>
  <si>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</si>
  <si>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</si>
  <si>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</si>
  <si>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</si>
  <si>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</si>
  <si>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</si>
  <si>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</si>
  <si>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</si>
  <si>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</si>
  <si>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Забезпечити створення належних умов для надання  на належному рівні дошкільної освіти та виховання хлопчиків та дівчаток дошкільного віку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</si>
  <si>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</si>
  <si>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</si>
  <si>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</si>
  <si>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</si>
  <si>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</si>
  <si>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</si>
  <si>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</si>
  <si>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</si>
  <si>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Забезпечити створення належних умов для надання на належному рівні дошкільної освіти та виховання хлопчиків та дівчаток дошкільного віку</t>
  </si>
  <si>
    <t>p5.3</t>
  </si>
  <si>
    <t>Завдання</t>
  </si>
  <si>
    <t>6. Завдання бюджетної програми</t>
  </si>
  <si>
    <t>Надання дошкільної освіти хлопчикам та дівчаткам  дошкільними навчальними закладами Арбузинської ОТГ</t>
  </si>
  <si>
    <t>5. Мета бюджетної програми</t>
  </si>
  <si>
    <t>s5.2</t>
  </si>
  <si>
    <t>Доступність і безоплатність дошкільної освіти в державних та комунальних дошкільних навчальних закладах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</si>
  <si>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</si>
  <si>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</si>
  <si>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</si>
  <si>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</si>
  <si>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</si>
  <si>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</si>
  <si>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</si>
  <si>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</si>
  <si>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</si>
  <si>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Надання дошкільної освіти</t>
  </si>
  <si>
    <t>0910</t>
  </si>
  <si>
    <t>1010</t>
  </si>
  <si>
    <t>0111010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</si>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</sst>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 Cyr"/>
      <charset val="204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21"/>
  <sheetViews>
    <sheetView tabSelected="1" view="pageBreakPreview" topLeftCell="A23" zoomScale="80" zoomScaleSheetLayoutView="80" workbookViewId="0">
      <selection activeCell="AN101" sqref="AN101:AR101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6.5703125" style="1" customWidth="1"/>
    <col min="10" max="54" width="2.85546875" style="1" customWidth="1"/>
    <col min="55" max="55" width="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2" t="s">
        <v>134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64" ht="9" customHeight="1"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64" ht="15.75" customHeight="1"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64" ht="15.75" customHeigh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64" ht="15.75" customHeigh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</row>
    <row r="7" spans="1:64" ht="9.75" hidden="1" customHeight="1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</row>
    <row r="8" spans="1:64" ht="9.75" hidden="1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</row>
    <row r="9" spans="1:64" ht="8.25" hidden="1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</row>
    <row r="10" spans="1:64" ht="15.75">
      <c r="A10" s="120" t="s">
        <v>133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15.75" customHeight="1">
      <c r="A11" s="120" t="s">
        <v>132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64" ht="15.75" customHeight="1">
      <c r="A12" s="120" t="s">
        <v>131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64" ht="6" customHeight="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</row>
    <row r="14" spans="1:64" ht="27.95" customHeight="1">
      <c r="A14" s="108" t="s">
        <v>130</v>
      </c>
      <c r="B14" s="105" t="s">
        <v>129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16"/>
      <c r="N14" s="115" t="s">
        <v>125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4"/>
      <c r="AU14" s="105" t="s">
        <v>124</v>
      </c>
      <c r="AV14" s="104"/>
      <c r="AW14" s="104"/>
      <c r="AX14" s="104"/>
      <c r="AY14" s="104"/>
      <c r="AZ14" s="104"/>
      <c r="BA14" s="104"/>
      <c r="BB14" s="10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</row>
    <row r="15" spans="1:64" ht="21.75" customHeight="1">
      <c r="A15" s="110"/>
      <c r="B15" s="100" t="s">
        <v>115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10"/>
      <c r="N15" s="111" t="s">
        <v>128</v>
      </c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0"/>
      <c r="AU15" s="100" t="s">
        <v>122</v>
      </c>
      <c r="AV15" s="100"/>
      <c r="AW15" s="100"/>
      <c r="AX15" s="100"/>
      <c r="AY15" s="100"/>
      <c r="AZ15" s="100"/>
      <c r="BA15" s="100"/>
      <c r="BB15" s="10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18"/>
      <c r="BF16" s="118"/>
      <c r="BG16" s="118"/>
      <c r="BH16" s="118"/>
      <c r="BI16" s="118"/>
      <c r="BJ16" s="118"/>
      <c r="BK16" s="118"/>
      <c r="BL16" s="118"/>
    </row>
    <row r="17" spans="1:79" ht="27.95" customHeight="1">
      <c r="A17" s="117" t="s">
        <v>127</v>
      </c>
      <c r="B17" s="105" t="s">
        <v>126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16"/>
      <c r="N17" s="115" t="s">
        <v>125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4"/>
      <c r="AU17" s="105" t="s">
        <v>124</v>
      </c>
      <c r="AV17" s="104"/>
      <c r="AW17" s="104"/>
      <c r="AX17" s="104"/>
      <c r="AY17" s="104"/>
      <c r="AZ17" s="104"/>
      <c r="BA17" s="104"/>
      <c r="BB17" s="104"/>
      <c r="BC17" s="106"/>
      <c r="BD17" s="106"/>
      <c r="BE17" s="106"/>
      <c r="BF17" s="106"/>
      <c r="BG17" s="106"/>
      <c r="BH17" s="106"/>
      <c r="BI17" s="106"/>
      <c r="BJ17" s="106"/>
      <c r="BK17" s="106"/>
      <c r="BL17" s="113"/>
    </row>
    <row r="18" spans="1:79" ht="23.25" customHeight="1">
      <c r="A18" s="112"/>
      <c r="B18" s="100" t="s">
        <v>115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10"/>
      <c r="N18" s="111" t="s">
        <v>123</v>
      </c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0"/>
      <c r="AU18" s="100" t="s">
        <v>122</v>
      </c>
      <c r="AV18" s="100"/>
      <c r="AW18" s="100"/>
      <c r="AX18" s="100"/>
      <c r="AY18" s="100"/>
      <c r="AZ18" s="100"/>
      <c r="BA18" s="100"/>
      <c r="BB18" s="100"/>
      <c r="BC18" s="101"/>
      <c r="BD18" s="101"/>
      <c r="BE18" s="101"/>
      <c r="BF18" s="101"/>
      <c r="BG18" s="101"/>
      <c r="BH18" s="101"/>
      <c r="BI18" s="101"/>
      <c r="BJ18" s="101"/>
      <c r="BK18" s="109"/>
      <c r="BL18" s="101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08" t="s">
        <v>121</v>
      </c>
      <c r="B20" s="105" t="s">
        <v>120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/>
      <c r="N20" s="105" t="s">
        <v>119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6"/>
      <c r="AA20" s="105" t="s">
        <v>118</v>
      </c>
      <c r="AB20" s="104"/>
      <c r="AC20" s="104"/>
      <c r="AD20" s="104"/>
      <c r="AE20" s="104"/>
      <c r="AF20" s="104"/>
      <c r="AG20" s="104"/>
      <c r="AH20" s="104"/>
      <c r="AI20" s="104"/>
      <c r="AJ20" s="106"/>
      <c r="AK20" s="107" t="s">
        <v>117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6"/>
      <c r="BE20" s="105" t="s">
        <v>116</v>
      </c>
      <c r="BF20" s="104"/>
      <c r="BG20" s="104"/>
      <c r="BH20" s="104"/>
      <c r="BI20" s="104"/>
      <c r="BJ20" s="104"/>
      <c r="BK20" s="104"/>
      <c r="BL20" s="104"/>
    </row>
    <row r="21" spans="1:79" ht="23.25" customHeight="1">
      <c r="A21"/>
      <c r="B21" s="100" t="s">
        <v>115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/>
      <c r="N21" s="100" t="s">
        <v>114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1"/>
      <c r="AA21" s="103" t="s">
        <v>113</v>
      </c>
      <c r="AB21" s="103"/>
      <c r="AC21" s="103"/>
      <c r="AD21" s="103"/>
      <c r="AE21" s="103"/>
      <c r="AF21" s="103"/>
      <c r="AG21" s="103"/>
      <c r="AH21" s="103"/>
      <c r="AI21" s="103"/>
      <c r="AJ21" s="101"/>
      <c r="AK21" s="102" t="s">
        <v>112</v>
      </c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1"/>
      <c r="BE21" s="100" t="s">
        <v>111</v>
      </c>
      <c r="BF21" s="100"/>
      <c r="BG21" s="100"/>
      <c r="BH21" s="100"/>
      <c r="BI21" s="100"/>
      <c r="BJ21" s="100"/>
      <c r="BK21" s="100"/>
      <c r="BL21" s="100"/>
    </row>
    <row r="22" spans="1:79" ht="6.75" customHeight="1"/>
    <row r="23" spans="1:79" ht="15.75" customHeight="1">
      <c r="A23" s="13" t="s">
        <v>110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21" customHeight="1">
      <c r="A24" s="96" t="s">
        <v>97</v>
      </c>
      <c r="B24" s="96"/>
      <c r="C24" s="96"/>
      <c r="D24" s="96"/>
      <c r="E24" s="96"/>
      <c r="F24" s="96"/>
      <c r="G24" s="95" t="s">
        <v>109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3"/>
    </row>
    <row r="25" spans="1:79" ht="10.5" hidden="1" customHeight="1">
      <c r="A25" s="47" t="s">
        <v>67</v>
      </c>
      <c r="B25" s="47"/>
      <c r="C25" s="47"/>
      <c r="D25" s="47"/>
      <c r="E25" s="47"/>
      <c r="F25" s="47"/>
      <c r="G25" s="45" t="s">
        <v>66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8"/>
      <c r="CA25" s="1" t="s">
        <v>108</v>
      </c>
    </row>
    <row r="26" spans="1:79" ht="12.75" customHeight="1">
      <c r="A26" s="47">
        <v>1</v>
      </c>
      <c r="B26" s="47"/>
      <c r="C26" s="47"/>
      <c r="D26" s="47"/>
      <c r="E26" s="47"/>
      <c r="F26" s="47"/>
      <c r="G26" s="92" t="s">
        <v>107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0"/>
      <c r="CA26" s="1" t="s">
        <v>106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105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95" customHeight="1">
      <c r="A29" s="99" t="s">
        <v>104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</row>
    <row r="30" spans="1:79" ht="12.75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</row>
    <row r="31" spans="1:79" ht="15.75" customHeight="1">
      <c r="A31" s="13" t="s">
        <v>103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22.9" customHeight="1">
      <c r="A32" s="96" t="s">
        <v>97</v>
      </c>
      <c r="B32" s="96"/>
      <c r="C32" s="96"/>
      <c r="D32" s="96"/>
      <c r="E32" s="96"/>
      <c r="F32" s="96"/>
      <c r="G32" s="95" t="s">
        <v>102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3"/>
    </row>
    <row r="33" spans="1:79" ht="10.5" hidden="1" customHeight="1">
      <c r="A33" s="47" t="s">
        <v>94</v>
      </c>
      <c r="B33" s="47"/>
      <c r="C33" s="47"/>
      <c r="D33" s="47"/>
      <c r="E33" s="47"/>
      <c r="F33" s="47"/>
      <c r="G33" s="45" t="s">
        <v>66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8"/>
      <c r="CA33" s="1" t="s">
        <v>101</v>
      </c>
    </row>
    <row r="34" spans="1:79" ht="12.75" customHeight="1">
      <c r="A34" s="47">
        <v>1</v>
      </c>
      <c r="B34" s="47"/>
      <c r="C34" s="47"/>
      <c r="D34" s="47"/>
      <c r="E34" s="47"/>
      <c r="F34" s="47"/>
      <c r="G34" s="92" t="s">
        <v>100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0"/>
      <c r="CA34" s="1" t="s">
        <v>99</v>
      </c>
    </row>
    <row r="36" spans="1:79" ht="15.75" customHeight="1">
      <c r="A36" s="13" t="s">
        <v>98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" customHeight="1">
      <c r="A37" s="77" t="s">
        <v>88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79" ht="48" customHeight="1">
      <c r="A38" s="22" t="s">
        <v>97</v>
      </c>
      <c r="B38" s="22"/>
      <c r="C38" s="22" t="s">
        <v>96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 t="s">
        <v>73</v>
      </c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 t="s">
        <v>86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 t="s">
        <v>71</v>
      </c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</row>
    <row r="39" spans="1:79" ht="29.1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 t="s">
        <v>70</v>
      </c>
      <c r="AB39" s="22"/>
      <c r="AC39" s="22"/>
      <c r="AD39" s="22"/>
      <c r="AE39" s="22"/>
      <c r="AF39" s="22" t="s">
        <v>69</v>
      </c>
      <c r="AG39" s="22"/>
      <c r="AH39" s="22"/>
      <c r="AI39" s="22"/>
      <c r="AJ39" s="22"/>
      <c r="AK39" s="22" t="s">
        <v>68</v>
      </c>
      <c r="AL39" s="22"/>
      <c r="AM39" s="22"/>
      <c r="AN39" s="22"/>
      <c r="AO39" s="22"/>
      <c r="AP39" s="22" t="s">
        <v>70</v>
      </c>
      <c r="AQ39" s="22"/>
      <c r="AR39" s="22"/>
      <c r="AS39" s="22"/>
      <c r="AT39" s="22"/>
      <c r="AU39" s="22" t="s">
        <v>69</v>
      </c>
      <c r="AV39" s="22"/>
      <c r="AW39" s="22"/>
      <c r="AX39" s="22"/>
      <c r="AY39" s="22"/>
      <c r="AZ39" s="22" t="s">
        <v>68</v>
      </c>
      <c r="BA39" s="22"/>
      <c r="BB39" s="22"/>
      <c r="BC39" s="22"/>
      <c r="BD39" s="22" t="s">
        <v>70</v>
      </c>
      <c r="BE39" s="22"/>
      <c r="BF39" s="22"/>
      <c r="BG39" s="22"/>
      <c r="BH39" s="22"/>
      <c r="BI39" s="22" t="s">
        <v>69</v>
      </c>
      <c r="BJ39" s="22"/>
      <c r="BK39" s="22"/>
      <c r="BL39" s="22"/>
      <c r="BM39" s="22"/>
      <c r="BN39" s="22" t="s">
        <v>95</v>
      </c>
      <c r="BO39" s="22"/>
      <c r="BP39" s="22"/>
      <c r="BQ39" s="22"/>
    </row>
    <row r="40" spans="1:79" ht="15.95" customHeight="1">
      <c r="A40" s="86">
        <v>1</v>
      </c>
      <c r="B40" s="86"/>
      <c r="C40" s="86">
        <v>2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9">
        <v>3</v>
      </c>
      <c r="AB40" s="88"/>
      <c r="AC40" s="88"/>
      <c r="AD40" s="88"/>
      <c r="AE40" s="87"/>
      <c r="AF40" s="89">
        <v>4</v>
      </c>
      <c r="AG40" s="88"/>
      <c r="AH40" s="88"/>
      <c r="AI40" s="88"/>
      <c r="AJ40" s="87"/>
      <c r="AK40" s="89">
        <v>5</v>
      </c>
      <c r="AL40" s="88"/>
      <c r="AM40" s="88"/>
      <c r="AN40" s="88"/>
      <c r="AO40" s="87"/>
      <c r="AP40" s="89">
        <v>6</v>
      </c>
      <c r="AQ40" s="88"/>
      <c r="AR40" s="88"/>
      <c r="AS40" s="88"/>
      <c r="AT40" s="87"/>
      <c r="AU40" s="89">
        <v>7</v>
      </c>
      <c r="AV40" s="88"/>
      <c r="AW40" s="88"/>
      <c r="AX40" s="88"/>
      <c r="AY40" s="87"/>
      <c r="AZ40" s="89">
        <v>8</v>
      </c>
      <c r="BA40" s="88"/>
      <c r="BB40" s="88"/>
      <c r="BC40" s="87"/>
      <c r="BD40" s="89">
        <v>9</v>
      </c>
      <c r="BE40" s="88"/>
      <c r="BF40" s="88"/>
      <c r="BG40" s="88"/>
      <c r="BH40" s="87"/>
      <c r="BI40" s="86">
        <v>10</v>
      </c>
      <c r="BJ40" s="86"/>
      <c r="BK40" s="86"/>
      <c r="BL40" s="86"/>
      <c r="BM40" s="86"/>
      <c r="BN40" s="86">
        <v>11</v>
      </c>
      <c r="BO40" s="86"/>
      <c r="BP40" s="86"/>
      <c r="BQ40" s="86"/>
    </row>
    <row r="41" spans="1:79" ht="15.75" hidden="1" customHeight="1">
      <c r="A41" s="47" t="s">
        <v>94</v>
      </c>
      <c r="B41" s="47"/>
      <c r="C41" s="25" t="s">
        <v>66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85"/>
      <c r="AA41" s="44" t="s">
        <v>63</v>
      </c>
      <c r="AB41" s="44"/>
      <c r="AC41" s="44"/>
      <c r="AD41" s="44"/>
      <c r="AE41" s="44"/>
      <c r="AF41" s="44" t="s">
        <v>85</v>
      </c>
      <c r="AG41" s="44"/>
      <c r="AH41" s="44"/>
      <c r="AI41" s="44"/>
      <c r="AJ41" s="44"/>
      <c r="AK41" s="75" t="s">
        <v>58</v>
      </c>
      <c r="AL41" s="75"/>
      <c r="AM41" s="75"/>
      <c r="AN41" s="75"/>
      <c r="AO41" s="75"/>
      <c r="AP41" s="44" t="s">
        <v>60</v>
      </c>
      <c r="AQ41" s="44"/>
      <c r="AR41" s="44"/>
      <c r="AS41" s="44"/>
      <c r="AT41" s="44"/>
      <c r="AU41" s="44" t="s">
        <v>84</v>
      </c>
      <c r="AV41" s="44"/>
      <c r="AW41" s="44"/>
      <c r="AX41" s="44"/>
      <c r="AY41" s="44"/>
      <c r="AZ41" s="75" t="s">
        <v>58</v>
      </c>
      <c r="BA41" s="75"/>
      <c r="BB41" s="75"/>
      <c r="BC41" s="75"/>
      <c r="BD41" s="84" t="s">
        <v>93</v>
      </c>
      <c r="BE41" s="84"/>
      <c r="BF41" s="84"/>
      <c r="BG41" s="84"/>
      <c r="BH41" s="84"/>
      <c r="BI41" s="84" t="s">
        <v>93</v>
      </c>
      <c r="BJ41" s="84"/>
      <c r="BK41" s="84"/>
      <c r="BL41" s="84"/>
      <c r="BM41" s="84"/>
      <c r="BN41" s="71" t="s">
        <v>58</v>
      </c>
      <c r="BO41" s="71"/>
      <c r="BP41" s="71"/>
      <c r="BQ41" s="71"/>
      <c r="CA41" s="1" t="s">
        <v>92</v>
      </c>
    </row>
    <row r="42" spans="1:79" ht="31.5" customHeight="1">
      <c r="A42" s="22">
        <v>1</v>
      </c>
      <c r="B42" s="22"/>
      <c r="C42" s="83" t="s">
        <v>91</v>
      </c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1"/>
      <c r="AA42" s="80">
        <v>4773637.26</v>
      </c>
      <c r="AB42" s="80"/>
      <c r="AC42" s="80"/>
      <c r="AD42" s="80"/>
      <c r="AE42" s="80"/>
      <c r="AF42" s="80">
        <v>112000</v>
      </c>
      <c r="AG42" s="80"/>
      <c r="AH42" s="80"/>
      <c r="AI42" s="80"/>
      <c r="AJ42" s="80"/>
      <c r="AK42" s="80">
        <f>AA42+AF42</f>
        <v>4885637.26</v>
      </c>
      <c r="AL42" s="80"/>
      <c r="AM42" s="80"/>
      <c r="AN42" s="80"/>
      <c r="AO42" s="80"/>
      <c r="AP42" s="80">
        <v>4689673.08</v>
      </c>
      <c r="AQ42" s="80"/>
      <c r="AR42" s="80"/>
      <c r="AS42" s="80"/>
      <c r="AT42" s="80"/>
      <c r="AU42" s="80">
        <v>179860.91</v>
      </c>
      <c r="AV42" s="80"/>
      <c r="AW42" s="80"/>
      <c r="AX42" s="80"/>
      <c r="AY42" s="80"/>
      <c r="AZ42" s="80">
        <f>AP42+AU42</f>
        <v>4869533.99</v>
      </c>
      <c r="BA42" s="80"/>
      <c r="BB42" s="80"/>
      <c r="BC42" s="80"/>
      <c r="BD42" s="80">
        <f>AP42-AA42</f>
        <v>-83964.179999999702</v>
      </c>
      <c r="BE42" s="80"/>
      <c r="BF42" s="80"/>
      <c r="BG42" s="80"/>
      <c r="BH42" s="80"/>
      <c r="BI42" s="80">
        <f>AU42-AF42</f>
        <v>67860.91</v>
      </c>
      <c r="BJ42" s="80"/>
      <c r="BK42" s="80"/>
      <c r="BL42" s="80"/>
      <c r="BM42" s="80"/>
      <c r="BN42" s="80">
        <f>BD42+BI42</f>
        <v>-16103.269999999698</v>
      </c>
      <c r="BO42" s="80"/>
      <c r="BP42" s="80"/>
      <c r="BQ42" s="80"/>
      <c r="CA42" s="1" t="s">
        <v>13</v>
      </c>
    </row>
    <row r="43" spans="1:79" ht="15.75" customHeight="1">
      <c r="A43" s="26" t="s">
        <v>40</v>
      </c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3"/>
      <c r="CA43" s="1" t="s">
        <v>13</v>
      </c>
    </row>
    <row r="44" spans="1:79" s="27" customFormat="1" ht="15.75">
      <c r="A44" s="36"/>
      <c r="B44" s="36"/>
      <c r="C44" s="79" t="s">
        <v>90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2"/>
      <c r="AA44" s="78">
        <v>4773637.26</v>
      </c>
      <c r="AB44" s="78"/>
      <c r="AC44" s="78"/>
      <c r="AD44" s="78"/>
      <c r="AE44" s="78"/>
      <c r="AF44" s="78">
        <v>112000</v>
      </c>
      <c r="AG44" s="78"/>
      <c r="AH44" s="78"/>
      <c r="AI44" s="78"/>
      <c r="AJ44" s="78"/>
      <c r="AK44" s="78">
        <f>AA44+AF44</f>
        <v>4885637.26</v>
      </c>
      <c r="AL44" s="78"/>
      <c r="AM44" s="78"/>
      <c r="AN44" s="78"/>
      <c r="AO44" s="78"/>
      <c r="AP44" s="78">
        <v>4689673.08</v>
      </c>
      <c r="AQ44" s="78"/>
      <c r="AR44" s="78"/>
      <c r="AS44" s="78"/>
      <c r="AT44" s="78"/>
      <c r="AU44" s="78">
        <v>179860.91</v>
      </c>
      <c r="AV44" s="78"/>
      <c r="AW44" s="78"/>
      <c r="AX44" s="78"/>
      <c r="AY44" s="78"/>
      <c r="AZ44" s="78">
        <f>AP44+AU44</f>
        <v>4869533.99</v>
      </c>
      <c r="BA44" s="78"/>
      <c r="BB44" s="78"/>
      <c r="BC44" s="78"/>
      <c r="BD44" s="78">
        <f>AP44-AA44</f>
        <v>-83964.179999999702</v>
      </c>
      <c r="BE44" s="78"/>
      <c r="BF44" s="78"/>
      <c r="BG44" s="78"/>
      <c r="BH44" s="78"/>
      <c r="BI44" s="78">
        <f>AU44-AF44</f>
        <v>67860.91</v>
      </c>
      <c r="BJ44" s="78"/>
      <c r="BK44" s="78"/>
      <c r="BL44" s="78"/>
      <c r="BM44" s="78"/>
      <c r="BN44" s="78">
        <f>BD44+BI44</f>
        <v>-16103.269999999698</v>
      </c>
      <c r="BO44" s="78"/>
      <c r="BP44" s="78"/>
      <c r="BQ44" s="78"/>
    </row>
    <row r="46" spans="1:79" ht="15.75" customHeight="1">
      <c r="A46" s="13" t="s">
        <v>89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>
      <c r="A47" s="77" t="s">
        <v>88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</row>
    <row r="48" spans="1:79" ht="28.5" customHeight="1">
      <c r="A48" s="22" t="s">
        <v>87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 t="s">
        <v>73</v>
      </c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 t="s">
        <v>86</v>
      </c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 t="s">
        <v>71</v>
      </c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50"/>
      <c r="BN48" s="50"/>
      <c r="BO48" s="50"/>
      <c r="BP48" s="50"/>
      <c r="BQ48" s="50"/>
    </row>
    <row r="49" spans="1:79" ht="29.1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 t="s">
        <v>70</v>
      </c>
      <c r="R49" s="22"/>
      <c r="S49" s="22"/>
      <c r="T49" s="22"/>
      <c r="U49" s="22"/>
      <c r="V49" s="22" t="s">
        <v>69</v>
      </c>
      <c r="W49" s="22"/>
      <c r="X49" s="22"/>
      <c r="Y49" s="22"/>
      <c r="Z49" s="22"/>
      <c r="AA49" s="22" t="s">
        <v>68</v>
      </c>
      <c r="AB49" s="22"/>
      <c r="AC49" s="22"/>
      <c r="AD49" s="22"/>
      <c r="AE49" s="22"/>
      <c r="AF49" s="22"/>
      <c r="AG49" s="22" t="s">
        <v>70</v>
      </c>
      <c r="AH49" s="22"/>
      <c r="AI49" s="22"/>
      <c r="AJ49" s="22"/>
      <c r="AK49" s="22"/>
      <c r="AL49" s="22" t="s">
        <v>69</v>
      </c>
      <c r="AM49" s="22"/>
      <c r="AN49" s="22"/>
      <c r="AO49" s="22"/>
      <c r="AP49" s="22"/>
      <c r="AQ49" s="22" t="s">
        <v>68</v>
      </c>
      <c r="AR49" s="22"/>
      <c r="AS49" s="22"/>
      <c r="AT49" s="22"/>
      <c r="AU49" s="22"/>
      <c r="AV49" s="22"/>
      <c r="AW49" s="53" t="s">
        <v>70</v>
      </c>
      <c r="AX49" s="52"/>
      <c r="AY49" s="52"/>
      <c r="AZ49" s="52"/>
      <c r="BA49" s="51"/>
      <c r="BB49" s="53" t="s">
        <v>69</v>
      </c>
      <c r="BC49" s="52"/>
      <c r="BD49" s="52"/>
      <c r="BE49" s="52"/>
      <c r="BF49" s="51"/>
      <c r="BG49" s="22" t="s">
        <v>68</v>
      </c>
      <c r="BH49" s="22"/>
      <c r="BI49" s="22"/>
      <c r="BJ49" s="22"/>
      <c r="BK49" s="22"/>
      <c r="BL49" s="22"/>
      <c r="BM49" s="50"/>
      <c r="BN49" s="50"/>
      <c r="BO49" s="50"/>
      <c r="BP49" s="50"/>
      <c r="BQ49" s="50"/>
    </row>
    <row r="50" spans="1:79" ht="15.95" customHeight="1">
      <c r="A50" s="22">
        <v>1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>
        <v>2</v>
      </c>
      <c r="R50" s="22"/>
      <c r="S50" s="22"/>
      <c r="T50" s="22"/>
      <c r="U50" s="22"/>
      <c r="V50" s="22">
        <v>3</v>
      </c>
      <c r="W50" s="22"/>
      <c r="X50" s="22"/>
      <c r="Y50" s="22"/>
      <c r="Z50" s="22"/>
      <c r="AA50" s="22">
        <v>4</v>
      </c>
      <c r="AB50" s="22"/>
      <c r="AC50" s="22"/>
      <c r="AD50" s="22"/>
      <c r="AE50" s="22"/>
      <c r="AF50" s="22"/>
      <c r="AG50" s="22">
        <v>5</v>
      </c>
      <c r="AH50" s="22"/>
      <c r="AI50" s="22"/>
      <c r="AJ50" s="22"/>
      <c r="AK50" s="22"/>
      <c r="AL50" s="22">
        <v>6</v>
      </c>
      <c r="AM50" s="22"/>
      <c r="AN50" s="22"/>
      <c r="AO50" s="22"/>
      <c r="AP50" s="22"/>
      <c r="AQ50" s="22">
        <v>7</v>
      </c>
      <c r="AR50" s="22"/>
      <c r="AS50" s="22"/>
      <c r="AT50" s="22"/>
      <c r="AU50" s="22"/>
      <c r="AV50" s="22"/>
      <c r="AW50" s="22">
        <v>8</v>
      </c>
      <c r="AX50" s="22"/>
      <c r="AY50" s="22"/>
      <c r="AZ50" s="22"/>
      <c r="BA50" s="22"/>
      <c r="BB50" s="76">
        <v>9</v>
      </c>
      <c r="BC50" s="76"/>
      <c r="BD50" s="76"/>
      <c r="BE50" s="76"/>
      <c r="BF50" s="76"/>
      <c r="BG50" s="76">
        <v>10</v>
      </c>
      <c r="BH50" s="76"/>
      <c r="BI50" s="76"/>
      <c r="BJ50" s="76"/>
      <c r="BK50" s="76"/>
      <c r="BL50" s="76"/>
      <c r="BM50" s="66"/>
      <c r="BN50" s="66"/>
      <c r="BO50" s="66"/>
      <c r="BP50" s="66"/>
      <c r="BQ50" s="66"/>
    </row>
    <row r="51" spans="1:79" ht="18" hidden="1" customHeight="1">
      <c r="A51" s="46" t="s">
        <v>66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4" t="s">
        <v>63</v>
      </c>
      <c r="R51" s="44"/>
      <c r="S51" s="44"/>
      <c r="T51" s="44"/>
      <c r="U51" s="44"/>
      <c r="V51" s="44" t="s">
        <v>85</v>
      </c>
      <c r="W51" s="44"/>
      <c r="X51" s="44"/>
      <c r="Y51" s="44"/>
      <c r="Z51" s="44"/>
      <c r="AA51" s="75" t="s">
        <v>58</v>
      </c>
      <c r="AB51" s="71"/>
      <c r="AC51" s="71"/>
      <c r="AD51" s="71"/>
      <c r="AE51" s="71"/>
      <c r="AF51" s="71"/>
      <c r="AG51" s="44" t="s">
        <v>60</v>
      </c>
      <c r="AH51" s="44"/>
      <c r="AI51" s="44"/>
      <c r="AJ51" s="44"/>
      <c r="AK51" s="44"/>
      <c r="AL51" s="44" t="s">
        <v>84</v>
      </c>
      <c r="AM51" s="44"/>
      <c r="AN51" s="44"/>
      <c r="AO51" s="44"/>
      <c r="AP51" s="44"/>
      <c r="AQ51" s="75" t="s">
        <v>58</v>
      </c>
      <c r="AR51" s="71"/>
      <c r="AS51" s="71"/>
      <c r="AT51" s="71"/>
      <c r="AU51" s="71"/>
      <c r="AV51" s="71"/>
      <c r="AW51" s="74" t="s">
        <v>83</v>
      </c>
      <c r="AX51" s="73"/>
      <c r="AY51" s="73"/>
      <c r="AZ51" s="73"/>
      <c r="BA51" s="72"/>
      <c r="BB51" s="74" t="s">
        <v>83</v>
      </c>
      <c r="BC51" s="73"/>
      <c r="BD51" s="73"/>
      <c r="BE51" s="73"/>
      <c r="BF51" s="72"/>
      <c r="BG51" s="71" t="s">
        <v>58</v>
      </c>
      <c r="BH51" s="71"/>
      <c r="BI51" s="71"/>
      <c r="BJ51" s="71"/>
      <c r="BK51" s="71"/>
      <c r="BL51" s="71"/>
      <c r="BM51" s="70"/>
      <c r="BN51" s="70"/>
      <c r="BO51" s="70"/>
      <c r="BP51" s="70"/>
      <c r="BQ51" s="70"/>
      <c r="CA51" s="1" t="s">
        <v>82</v>
      </c>
    </row>
    <row r="52" spans="1:79" ht="27" customHeight="1">
      <c r="A52" s="47" t="s">
        <v>81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22">
        <v>234700</v>
      </c>
      <c r="R52" s="22"/>
      <c r="S52" s="22"/>
      <c r="T52" s="22"/>
      <c r="U52" s="22"/>
      <c r="V52" s="22">
        <v>0</v>
      </c>
      <c r="W52" s="22"/>
      <c r="X52" s="22"/>
      <c r="Y52" s="22"/>
      <c r="Z52" s="22"/>
      <c r="AA52" s="22">
        <v>234700</v>
      </c>
      <c r="AB52" s="22"/>
      <c r="AC52" s="22"/>
      <c r="AD52" s="22"/>
      <c r="AE52" s="22"/>
      <c r="AF52" s="22"/>
      <c r="AG52" s="22">
        <v>234700</v>
      </c>
      <c r="AH52" s="22"/>
      <c r="AI52" s="22"/>
      <c r="AJ52" s="22"/>
      <c r="AK52" s="22"/>
      <c r="AL52" s="22">
        <v>0</v>
      </c>
      <c r="AM52" s="22"/>
      <c r="AN52" s="22"/>
      <c r="AO52" s="22"/>
      <c r="AP52" s="22"/>
      <c r="AQ52" s="22">
        <v>234700</v>
      </c>
      <c r="AR52" s="22"/>
      <c r="AS52" s="22"/>
      <c r="AT52" s="22"/>
      <c r="AU52" s="22"/>
      <c r="AV52" s="22"/>
      <c r="AW52" s="22">
        <f>Q52-AG52</f>
        <v>0</v>
      </c>
      <c r="AX52" s="22"/>
      <c r="AY52" s="22"/>
      <c r="AZ52" s="22"/>
      <c r="BA52" s="22"/>
      <c r="BB52" s="22">
        <f>Q52-AG52</f>
        <v>0</v>
      </c>
      <c r="BC52" s="22"/>
      <c r="BD52" s="22"/>
      <c r="BE52" s="22"/>
      <c r="BF52" s="22"/>
      <c r="BG52" s="69">
        <v>0</v>
      </c>
      <c r="BH52" s="68"/>
      <c r="BI52" s="68"/>
      <c r="BJ52" s="68"/>
      <c r="BK52" s="68"/>
      <c r="BL52" s="67"/>
      <c r="BM52" s="66"/>
      <c r="BN52" s="66"/>
      <c r="BO52" s="66"/>
      <c r="BP52" s="66"/>
      <c r="BQ52" s="66"/>
    </row>
    <row r="53" spans="1:79" s="27" customFormat="1" ht="15.75">
      <c r="A53" s="65" t="s">
        <v>80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4">
        <v>234700</v>
      </c>
      <c r="R53" s="64"/>
      <c r="S53" s="64"/>
      <c r="T53" s="64"/>
      <c r="U53" s="64"/>
      <c r="V53" s="64">
        <v>0</v>
      </c>
      <c r="W53" s="64"/>
      <c r="X53" s="64"/>
      <c r="Y53" s="64"/>
      <c r="Z53" s="64"/>
      <c r="AA53" s="64">
        <f>Q53+V53</f>
        <v>234700</v>
      </c>
      <c r="AB53" s="64"/>
      <c r="AC53" s="64"/>
      <c r="AD53" s="64"/>
      <c r="AE53" s="64"/>
      <c r="AF53" s="64"/>
      <c r="AG53" s="64">
        <v>234700</v>
      </c>
      <c r="AH53" s="64"/>
      <c r="AI53" s="64"/>
      <c r="AJ53" s="64"/>
      <c r="AK53" s="64"/>
      <c r="AL53" s="64">
        <v>0</v>
      </c>
      <c r="AM53" s="64"/>
      <c r="AN53" s="64"/>
      <c r="AO53" s="64"/>
      <c r="AP53" s="64"/>
      <c r="AQ53" s="64">
        <f>AG53+AL53</f>
        <v>234700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63">
        <f>AL53-V53</f>
        <v>0</v>
      </c>
      <c r="BC53" s="63"/>
      <c r="BD53" s="63"/>
      <c r="BE53" s="63"/>
      <c r="BF53" s="63"/>
      <c r="BG53" s="63">
        <f>AW53+BB53</f>
        <v>0</v>
      </c>
      <c r="BH53" s="63"/>
      <c r="BI53" s="63"/>
      <c r="BJ53" s="63"/>
      <c r="BK53" s="63"/>
      <c r="BL53" s="63"/>
      <c r="BM53" s="62"/>
      <c r="BN53" s="62"/>
      <c r="BO53" s="62"/>
      <c r="BP53" s="62"/>
      <c r="BQ53" s="62"/>
      <c r="CA53" s="27" t="s">
        <v>79</v>
      </c>
    </row>
    <row r="55" spans="1:79" ht="15.75" customHeight="1">
      <c r="A55" s="13" t="s">
        <v>78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</row>
    <row r="57" spans="1:79" ht="45" customHeight="1">
      <c r="A57" s="61" t="s">
        <v>77</v>
      </c>
      <c r="B57" s="59"/>
      <c r="C57" s="61" t="s">
        <v>76</v>
      </c>
      <c r="D57" s="60"/>
      <c r="E57" s="60"/>
      <c r="F57" s="60"/>
      <c r="G57" s="60"/>
      <c r="H57" s="60"/>
      <c r="I57" s="59"/>
      <c r="J57" s="61" t="s">
        <v>75</v>
      </c>
      <c r="K57" s="60"/>
      <c r="L57" s="60"/>
      <c r="M57" s="60"/>
      <c r="N57" s="59"/>
      <c r="O57" s="61" t="s">
        <v>74</v>
      </c>
      <c r="P57" s="60"/>
      <c r="Q57" s="60"/>
      <c r="R57" s="60"/>
      <c r="S57" s="60"/>
      <c r="T57" s="60"/>
      <c r="U57" s="60"/>
      <c r="V57" s="60"/>
      <c r="W57" s="60"/>
      <c r="X57" s="59"/>
      <c r="Y57" s="22" t="s">
        <v>73</v>
      </c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 t="s">
        <v>72</v>
      </c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58" t="s">
        <v>71</v>
      </c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7"/>
      <c r="BS57" s="57"/>
      <c r="BT57" s="57"/>
      <c r="BU57" s="57"/>
      <c r="BV57" s="57"/>
      <c r="BW57" s="57"/>
      <c r="BX57" s="57"/>
      <c r="BY57" s="57"/>
      <c r="BZ57" s="14"/>
    </row>
    <row r="58" spans="1:79" ht="32.25" customHeight="1">
      <c r="A58" s="56"/>
      <c r="B58" s="54"/>
      <c r="C58" s="56"/>
      <c r="D58" s="55"/>
      <c r="E58" s="55"/>
      <c r="F58" s="55"/>
      <c r="G58" s="55"/>
      <c r="H58" s="55"/>
      <c r="I58" s="54"/>
      <c r="J58" s="56"/>
      <c r="K58" s="55"/>
      <c r="L58" s="55"/>
      <c r="M58" s="55"/>
      <c r="N58" s="54"/>
      <c r="O58" s="56"/>
      <c r="P58" s="55"/>
      <c r="Q58" s="55"/>
      <c r="R58" s="55"/>
      <c r="S58" s="55"/>
      <c r="T58" s="55"/>
      <c r="U58" s="55"/>
      <c r="V58" s="55"/>
      <c r="W58" s="55"/>
      <c r="X58" s="54"/>
      <c r="Y58" s="53" t="s">
        <v>70</v>
      </c>
      <c r="Z58" s="52"/>
      <c r="AA58" s="52"/>
      <c r="AB58" s="52"/>
      <c r="AC58" s="51"/>
      <c r="AD58" s="53" t="s">
        <v>69</v>
      </c>
      <c r="AE58" s="52"/>
      <c r="AF58" s="52"/>
      <c r="AG58" s="52"/>
      <c r="AH58" s="51"/>
      <c r="AI58" s="22" t="s">
        <v>68</v>
      </c>
      <c r="AJ58" s="22"/>
      <c r="AK58" s="22"/>
      <c r="AL58" s="22"/>
      <c r="AM58" s="22"/>
      <c r="AN58" s="22" t="s">
        <v>70</v>
      </c>
      <c r="AO58" s="22"/>
      <c r="AP58" s="22"/>
      <c r="AQ58" s="22"/>
      <c r="AR58" s="22"/>
      <c r="AS58" s="22" t="s">
        <v>69</v>
      </c>
      <c r="AT58" s="22"/>
      <c r="AU58" s="22"/>
      <c r="AV58" s="22"/>
      <c r="AW58" s="22"/>
      <c r="AX58" s="22" t="s">
        <v>68</v>
      </c>
      <c r="AY58" s="22"/>
      <c r="AZ58" s="22"/>
      <c r="BA58" s="22"/>
      <c r="BB58" s="22"/>
      <c r="BC58" s="22" t="s">
        <v>70</v>
      </c>
      <c r="BD58" s="22"/>
      <c r="BE58" s="22"/>
      <c r="BF58" s="22"/>
      <c r="BG58" s="22"/>
      <c r="BH58" s="22" t="s">
        <v>69</v>
      </c>
      <c r="BI58" s="22"/>
      <c r="BJ58" s="22"/>
      <c r="BK58" s="22"/>
      <c r="BL58" s="22"/>
      <c r="BM58" s="22" t="s">
        <v>68</v>
      </c>
      <c r="BN58" s="22"/>
      <c r="BO58" s="22"/>
      <c r="BP58" s="22"/>
      <c r="BQ58" s="22"/>
      <c r="BR58" s="50"/>
      <c r="BS58" s="50"/>
      <c r="BT58" s="50"/>
      <c r="BU58" s="50"/>
      <c r="BV58" s="50"/>
      <c r="BW58" s="50"/>
      <c r="BX58" s="50"/>
      <c r="BY58" s="50"/>
      <c r="BZ58" s="14"/>
    </row>
    <row r="59" spans="1:79" ht="15.95" customHeight="1">
      <c r="A59" s="22">
        <v>1</v>
      </c>
      <c r="B59" s="22"/>
      <c r="C59" s="22">
        <v>2</v>
      </c>
      <c r="D59" s="22"/>
      <c r="E59" s="22"/>
      <c r="F59" s="22"/>
      <c r="G59" s="22"/>
      <c r="H59" s="22"/>
      <c r="I59" s="22"/>
      <c r="J59" s="22">
        <v>3</v>
      </c>
      <c r="K59" s="22"/>
      <c r="L59" s="22"/>
      <c r="M59" s="22"/>
      <c r="N59" s="22"/>
      <c r="O59" s="22">
        <v>4</v>
      </c>
      <c r="P59" s="22"/>
      <c r="Q59" s="22"/>
      <c r="R59" s="22"/>
      <c r="S59" s="22"/>
      <c r="T59" s="22"/>
      <c r="U59" s="22"/>
      <c r="V59" s="22"/>
      <c r="W59" s="22"/>
      <c r="X59" s="22"/>
      <c r="Y59" s="22">
        <v>5</v>
      </c>
      <c r="Z59" s="22"/>
      <c r="AA59" s="22"/>
      <c r="AB59" s="22"/>
      <c r="AC59" s="22"/>
      <c r="AD59" s="22">
        <v>6</v>
      </c>
      <c r="AE59" s="22"/>
      <c r="AF59" s="22"/>
      <c r="AG59" s="22"/>
      <c r="AH59" s="22"/>
      <c r="AI59" s="22">
        <v>7</v>
      </c>
      <c r="AJ59" s="22"/>
      <c r="AK59" s="22"/>
      <c r="AL59" s="22"/>
      <c r="AM59" s="22"/>
      <c r="AN59" s="53">
        <v>8</v>
      </c>
      <c r="AO59" s="52"/>
      <c r="AP59" s="52"/>
      <c r="AQ59" s="52"/>
      <c r="AR59" s="51"/>
      <c r="AS59" s="53">
        <v>9</v>
      </c>
      <c r="AT59" s="52"/>
      <c r="AU59" s="52"/>
      <c r="AV59" s="52"/>
      <c r="AW59" s="51"/>
      <c r="AX59" s="53">
        <v>10</v>
      </c>
      <c r="AY59" s="52"/>
      <c r="AZ59" s="52"/>
      <c r="BA59" s="52"/>
      <c r="BB59" s="51"/>
      <c r="BC59" s="53">
        <v>11</v>
      </c>
      <c r="BD59" s="52"/>
      <c r="BE59" s="52"/>
      <c r="BF59" s="52"/>
      <c r="BG59" s="51"/>
      <c r="BH59" s="53">
        <v>12</v>
      </c>
      <c r="BI59" s="52"/>
      <c r="BJ59" s="52"/>
      <c r="BK59" s="52"/>
      <c r="BL59" s="51"/>
      <c r="BM59" s="53">
        <v>13</v>
      </c>
      <c r="BN59" s="52"/>
      <c r="BO59" s="52"/>
      <c r="BP59" s="52"/>
      <c r="BQ59" s="51"/>
      <c r="BR59" s="50"/>
      <c r="BS59" s="50"/>
      <c r="BT59" s="50"/>
      <c r="BU59" s="50"/>
      <c r="BV59" s="50"/>
      <c r="BW59" s="50"/>
      <c r="BX59" s="50"/>
      <c r="BY59" s="50"/>
      <c r="BZ59" s="14"/>
    </row>
    <row r="60" spans="1:79" ht="12.75" hidden="1" customHeight="1">
      <c r="A60" s="47" t="s">
        <v>67</v>
      </c>
      <c r="B60" s="47"/>
      <c r="C60" s="45" t="s">
        <v>66</v>
      </c>
      <c r="D60" s="49"/>
      <c r="E60" s="49"/>
      <c r="F60" s="49"/>
      <c r="G60" s="49"/>
      <c r="H60" s="49"/>
      <c r="I60" s="48"/>
      <c r="J60" s="47" t="s">
        <v>65</v>
      </c>
      <c r="K60" s="47"/>
      <c r="L60" s="47"/>
      <c r="M60" s="47"/>
      <c r="N60" s="47"/>
      <c r="O60" s="46" t="s">
        <v>64</v>
      </c>
      <c r="P60" s="46"/>
      <c r="Q60" s="46"/>
      <c r="R60" s="46"/>
      <c r="S60" s="46"/>
      <c r="T60" s="46"/>
      <c r="U60" s="46"/>
      <c r="V60" s="46"/>
      <c r="W60" s="46"/>
      <c r="X60" s="45"/>
      <c r="Y60" s="44" t="s">
        <v>63</v>
      </c>
      <c r="Z60" s="44"/>
      <c r="AA60" s="44"/>
      <c r="AB60" s="44"/>
      <c r="AC60" s="44"/>
      <c r="AD60" s="44" t="s">
        <v>62</v>
      </c>
      <c r="AE60" s="44"/>
      <c r="AF60" s="44"/>
      <c r="AG60" s="44"/>
      <c r="AH60" s="44"/>
      <c r="AI60" s="44" t="s">
        <v>58</v>
      </c>
      <c r="AJ60" s="44"/>
      <c r="AK60" s="44"/>
      <c r="AL60" s="44"/>
      <c r="AM60" s="44"/>
      <c r="AN60" s="44" t="s">
        <v>61</v>
      </c>
      <c r="AO60" s="44"/>
      <c r="AP60" s="44"/>
      <c r="AQ60" s="44"/>
      <c r="AR60" s="44"/>
      <c r="AS60" s="44" t="s">
        <v>60</v>
      </c>
      <c r="AT60" s="44"/>
      <c r="AU60" s="44"/>
      <c r="AV60" s="44"/>
      <c r="AW60" s="44"/>
      <c r="AX60" s="44" t="s">
        <v>58</v>
      </c>
      <c r="AY60" s="44"/>
      <c r="AZ60" s="44"/>
      <c r="BA60" s="44"/>
      <c r="BB60" s="44"/>
      <c r="BC60" s="44" t="s">
        <v>59</v>
      </c>
      <c r="BD60" s="44"/>
      <c r="BE60" s="44"/>
      <c r="BF60" s="44"/>
      <c r="BG60" s="44"/>
      <c r="BH60" s="44" t="s">
        <v>59</v>
      </c>
      <c r="BI60" s="44"/>
      <c r="BJ60" s="44"/>
      <c r="BK60" s="44"/>
      <c r="BL60" s="44"/>
      <c r="BM60" s="43" t="s">
        <v>58</v>
      </c>
      <c r="BN60" s="43"/>
      <c r="BO60" s="43"/>
      <c r="BP60" s="43"/>
      <c r="BQ60" s="43"/>
      <c r="BR60" s="42"/>
      <c r="BS60" s="42"/>
      <c r="BT60" s="14"/>
      <c r="BU60" s="14"/>
      <c r="BV60" s="14"/>
      <c r="BW60" s="14"/>
      <c r="BX60" s="14"/>
      <c r="BY60" s="14"/>
      <c r="BZ60" s="14"/>
      <c r="CA60" s="1" t="s">
        <v>57</v>
      </c>
    </row>
    <row r="61" spans="1:79" s="27" customFormat="1" ht="15.75">
      <c r="A61" s="36">
        <v>0</v>
      </c>
      <c r="B61" s="36"/>
      <c r="C61" s="35" t="s">
        <v>56</v>
      </c>
      <c r="D61" s="35"/>
      <c r="E61" s="35"/>
      <c r="F61" s="35"/>
      <c r="G61" s="35"/>
      <c r="H61" s="35"/>
      <c r="I61" s="35"/>
      <c r="J61" s="35" t="s">
        <v>17</v>
      </c>
      <c r="K61" s="35"/>
      <c r="L61" s="35"/>
      <c r="M61" s="35"/>
      <c r="N61" s="35"/>
      <c r="O61" s="35" t="s">
        <v>17</v>
      </c>
      <c r="P61" s="35"/>
      <c r="Q61" s="35"/>
      <c r="R61" s="35"/>
      <c r="S61" s="35"/>
      <c r="T61" s="35"/>
      <c r="U61" s="35"/>
      <c r="V61" s="35"/>
      <c r="W61" s="35"/>
      <c r="X61" s="35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29"/>
      <c r="BS61" s="29"/>
      <c r="BT61" s="29"/>
      <c r="BU61" s="29"/>
      <c r="BV61" s="29"/>
      <c r="BW61" s="29"/>
      <c r="BX61" s="29"/>
      <c r="BY61" s="29"/>
      <c r="BZ61" s="28"/>
      <c r="CA61" s="27" t="s">
        <v>55</v>
      </c>
    </row>
    <row r="62" spans="1:79" ht="28.5" customHeight="1">
      <c r="A62" s="22">
        <v>0</v>
      </c>
      <c r="B62" s="22"/>
      <c r="C62" s="20" t="s">
        <v>54</v>
      </c>
      <c r="D62" s="41"/>
      <c r="E62" s="41"/>
      <c r="F62" s="41"/>
      <c r="G62" s="41"/>
      <c r="H62" s="41"/>
      <c r="I62" s="40"/>
      <c r="J62" s="21" t="s">
        <v>15</v>
      </c>
      <c r="K62" s="21"/>
      <c r="L62" s="21"/>
      <c r="M62" s="21"/>
      <c r="N62" s="21"/>
      <c r="O62" s="20" t="s">
        <v>32</v>
      </c>
      <c r="P62" s="41"/>
      <c r="Q62" s="41"/>
      <c r="R62" s="41"/>
      <c r="S62" s="41"/>
      <c r="T62" s="41"/>
      <c r="U62" s="41"/>
      <c r="V62" s="41"/>
      <c r="W62" s="41"/>
      <c r="X62" s="40"/>
      <c r="Y62" s="17">
        <v>3</v>
      </c>
      <c r="Z62" s="17"/>
      <c r="AA62" s="17"/>
      <c r="AB62" s="17"/>
      <c r="AC62" s="17"/>
      <c r="AD62" s="17">
        <v>0</v>
      </c>
      <c r="AE62" s="17"/>
      <c r="AF62" s="17"/>
      <c r="AG62" s="17"/>
      <c r="AH62" s="17"/>
      <c r="AI62" s="17">
        <f>Y62+AD62</f>
        <v>3</v>
      </c>
      <c r="AJ62" s="17"/>
      <c r="AK62" s="17"/>
      <c r="AL62" s="17"/>
      <c r="AM62" s="17"/>
      <c r="AN62" s="17">
        <v>3</v>
      </c>
      <c r="AO62" s="17"/>
      <c r="AP62" s="17"/>
      <c r="AQ62" s="17"/>
      <c r="AR62" s="17"/>
      <c r="AS62" s="17">
        <v>0</v>
      </c>
      <c r="AT62" s="17"/>
      <c r="AU62" s="17"/>
      <c r="AV62" s="17"/>
      <c r="AW62" s="17"/>
      <c r="AX62" s="16">
        <f>AN62+AS62</f>
        <v>3</v>
      </c>
      <c r="AY62" s="16"/>
      <c r="AZ62" s="16"/>
      <c r="BA62" s="16"/>
      <c r="BB62" s="16"/>
      <c r="BC62" s="16">
        <f>AN62-Y62</f>
        <v>0</v>
      </c>
      <c r="BD62" s="16"/>
      <c r="BE62" s="16"/>
      <c r="BF62" s="16"/>
      <c r="BG62" s="16"/>
      <c r="BH62" s="16">
        <f>AS62-AD62</f>
        <v>0</v>
      </c>
      <c r="BI62" s="16"/>
      <c r="BJ62" s="16"/>
      <c r="BK62" s="16"/>
      <c r="BL62" s="16"/>
      <c r="BM62" s="16">
        <f>BC62+BH62</f>
        <v>0</v>
      </c>
      <c r="BN62" s="16"/>
      <c r="BO62" s="16"/>
      <c r="BP62" s="16"/>
      <c r="BQ62" s="16"/>
      <c r="BR62" s="15"/>
      <c r="BS62" s="15"/>
      <c r="BT62" s="15"/>
      <c r="BU62" s="15"/>
      <c r="BV62" s="15"/>
      <c r="BW62" s="15"/>
      <c r="BX62" s="15"/>
      <c r="BY62" s="15"/>
      <c r="BZ62" s="14"/>
    </row>
    <row r="63" spans="1:79" ht="15.75" customHeight="1">
      <c r="A63" s="22">
        <v>0</v>
      </c>
      <c r="B63" s="22"/>
      <c r="C63" s="20" t="s">
        <v>53</v>
      </c>
      <c r="D63" s="19"/>
      <c r="E63" s="19"/>
      <c r="F63" s="19"/>
      <c r="G63" s="19"/>
      <c r="H63" s="19"/>
      <c r="I63" s="18"/>
      <c r="J63" s="21" t="s">
        <v>15</v>
      </c>
      <c r="K63" s="21"/>
      <c r="L63" s="21"/>
      <c r="M63" s="21"/>
      <c r="N63" s="21"/>
      <c r="O63" s="20" t="s">
        <v>32</v>
      </c>
      <c r="P63" s="41"/>
      <c r="Q63" s="41"/>
      <c r="R63" s="41"/>
      <c r="S63" s="41"/>
      <c r="T63" s="41"/>
      <c r="U63" s="41"/>
      <c r="V63" s="41"/>
      <c r="W63" s="41"/>
      <c r="X63" s="40"/>
      <c r="Y63" s="17">
        <v>12</v>
      </c>
      <c r="Z63" s="17"/>
      <c r="AA63" s="17"/>
      <c r="AB63" s="17"/>
      <c r="AC63" s="17"/>
      <c r="AD63" s="17">
        <v>0</v>
      </c>
      <c r="AE63" s="17"/>
      <c r="AF63" s="17"/>
      <c r="AG63" s="17"/>
      <c r="AH63" s="17"/>
      <c r="AI63" s="17">
        <f>Y63+AD63</f>
        <v>12</v>
      </c>
      <c r="AJ63" s="17"/>
      <c r="AK63" s="17"/>
      <c r="AL63" s="17"/>
      <c r="AM63" s="17"/>
      <c r="AN63" s="17">
        <v>12</v>
      </c>
      <c r="AO63" s="17"/>
      <c r="AP63" s="17"/>
      <c r="AQ63" s="17"/>
      <c r="AR63" s="17"/>
      <c r="AS63" s="17">
        <v>0</v>
      </c>
      <c r="AT63" s="17"/>
      <c r="AU63" s="17"/>
      <c r="AV63" s="17"/>
      <c r="AW63" s="17"/>
      <c r="AX63" s="16">
        <f>AN63+AS63</f>
        <v>12</v>
      </c>
      <c r="AY63" s="16"/>
      <c r="AZ63" s="16"/>
      <c r="BA63" s="16"/>
      <c r="BB63" s="16"/>
      <c r="BC63" s="16">
        <f>AN63-Y63</f>
        <v>0</v>
      </c>
      <c r="BD63" s="16"/>
      <c r="BE63" s="16"/>
      <c r="BF63" s="16"/>
      <c r="BG63" s="16"/>
      <c r="BH63" s="16">
        <f>AS63-AD63</f>
        <v>0</v>
      </c>
      <c r="BI63" s="16"/>
      <c r="BJ63" s="16"/>
      <c r="BK63" s="16"/>
      <c r="BL63" s="16"/>
      <c r="BM63" s="16">
        <f>BC63+BH63</f>
        <v>0</v>
      </c>
      <c r="BN63" s="16"/>
      <c r="BO63" s="16"/>
      <c r="BP63" s="16"/>
      <c r="BQ63" s="16"/>
      <c r="BR63" s="15"/>
      <c r="BS63" s="15"/>
      <c r="BT63" s="15"/>
      <c r="BU63" s="15"/>
      <c r="BV63" s="15"/>
      <c r="BW63" s="15"/>
      <c r="BX63" s="15"/>
      <c r="BY63" s="15"/>
      <c r="BZ63" s="14"/>
    </row>
    <row r="64" spans="1:79" ht="45" customHeight="1">
      <c r="A64" s="22">
        <v>0</v>
      </c>
      <c r="B64" s="22"/>
      <c r="C64" s="20" t="s">
        <v>52</v>
      </c>
      <c r="D64" s="19"/>
      <c r="E64" s="19"/>
      <c r="F64" s="19"/>
      <c r="G64" s="19"/>
      <c r="H64" s="19"/>
      <c r="I64" s="18"/>
      <c r="J64" s="21" t="s">
        <v>15</v>
      </c>
      <c r="K64" s="21"/>
      <c r="L64" s="21"/>
      <c r="M64" s="21"/>
      <c r="N64" s="21"/>
      <c r="O64" s="21" t="s">
        <v>47</v>
      </c>
      <c r="P64" s="21"/>
      <c r="Q64" s="21"/>
      <c r="R64" s="21"/>
      <c r="S64" s="21"/>
      <c r="T64" s="21"/>
      <c r="U64" s="21"/>
      <c r="V64" s="21"/>
      <c r="W64" s="21"/>
      <c r="X64" s="21"/>
      <c r="Y64" s="17">
        <v>24.56</v>
      </c>
      <c r="Z64" s="17"/>
      <c r="AA64" s="17"/>
      <c r="AB64" s="17"/>
      <c r="AC64" s="17"/>
      <c r="AD64" s="17">
        <v>0</v>
      </c>
      <c r="AE64" s="17"/>
      <c r="AF64" s="17"/>
      <c r="AG64" s="17"/>
      <c r="AH64" s="17"/>
      <c r="AI64" s="17">
        <f>Y64+AD64</f>
        <v>24.56</v>
      </c>
      <c r="AJ64" s="17"/>
      <c r="AK64" s="17"/>
      <c r="AL64" s="17"/>
      <c r="AM64" s="17"/>
      <c r="AN64" s="17">
        <v>24.56</v>
      </c>
      <c r="AO64" s="17"/>
      <c r="AP64" s="17"/>
      <c r="AQ64" s="17"/>
      <c r="AR64" s="17"/>
      <c r="AS64" s="17">
        <v>0</v>
      </c>
      <c r="AT64" s="17"/>
      <c r="AU64" s="17"/>
      <c r="AV64" s="17"/>
      <c r="AW64" s="17"/>
      <c r="AX64" s="16">
        <f>AN64+AS64</f>
        <v>24.56</v>
      </c>
      <c r="AY64" s="16"/>
      <c r="AZ64" s="16"/>
      <c r="BA64" s="16"/>
      <c r="BB64" s="16"/>
      <c r="BC64" s="16">
        <f>AN64-Y64</f>
        <v>0</v>
      </c>
      <c r="BD64" s="16"/>
      <c r="BE64" s="16"/>
      <c r="BF64" s="16"/>
      <c r="BG64" s="16"/>
      <c r="BH64" s="16">
        <f>AS64-AD64</f>
        <v>0</v>
      </c>
      <c r="BI64" s="16"/>
      <c r="BJ64" s="16"/>
      <c r="BK64" s="16"/>
      <c r="BL64" s="16"/>
      <c r="BM64" s="16">
        <f>BC64+BH64</f>
        <v>0</v>
      </c>
      <c r="BN64" s="16"/>
      <c r="BO64" s="16"/>
      <c r="BP64" s="16"/>
      <c r="BQ64" s="16"/>
      <c r="BR64" s="15"/>
      <c r="BS64" s="15"/>
      <c r="BT64" s="15"/>
      <c r="BU64" s="15"/>
      <c r="BV64" s="15"/>
      <c r="BW64" s="15"/>
      <c r="BX64" s="15"/>
      <c r="BY64" s="15"/>
      <c r="BZ64" s="14"/>
    </row>
    <row r="65" spans="1:79" ht="25.5" customHeight="1">
      <c r="A65" s="22">
        <v>0</v>
      </c>
      <c r="B65" s="22"/>
      <c r="C65" s="20" t="s">
        <v>46</v>
      </c>
      <c r="D65" s="19"/>
      <c r="E65" s="19"/>
      <c r="F65" s="19"/>
      <c r="G65" s="19"/>
      <c r="H65" s="19"/>
      <c r="I65" s="18"/>
      <c r="J65" s="21" t="s">
        <v>15</v>
      </c>
      <c r="K65" s="21"/>
      <c r="L65" s="21"/>
      <c r="M65" s="21"/>
      <c r="N65" s="21"/>
      <c r="O65" s="20" t="s">
        <v>32</v>
      </c>
      <c r="P65" s="41"/>
      <c r="Q65" s="41"/>
      <c r="R65" s="41"/>
      <c r="S65" s="41"/>
      <c r="T65" s="41"/>
      <c r="U65" s="41"/>
      <c r="V65" s="41"/>
      <c r="W65" s="41"/>
      <c r="X65" s="40"/>
      <c r="Y65" s="17">
        <v>23</v>
      </c>
      <c r="Z65" s="17"/>
      <c r="AA65" s="17"/>
      <c r="AB65" s="17"/>
      <c r="AC65" s="17"/>
      <c r="AD65" s="17">
        <v>0</v>
      </c>
      <c r="AE65" s="17"/>
      <c r="AF65" s="17"/>
      <c r="AG65" s="17"/>
      <c r="AH65" s="17"/>
      <c r="AI65" s="17">
        <f>Y65+AD65</f>
        <v>23</v>
      </c>
      <c r="AJ65" s="17"/>
      <c r="AK65" s="17"/>
      <c r="AL65" s="17"/>
      <c r="AM65" s="17"/>
      <c r="AN65" s="17">
        <v>23</v>
      </c>
      <c r="AO65" s="17"/>
      <c r="AP65" s="17"/>
      <c r="AQ65" s="17"/>
      <c r="AR65" s="17"/>
      <c r="AS65" s="17">
        <v>0</v>
      </c>
      <c r="AT65" s="17"/>
      <c r="AU65" s="17"/>
      <c r="AV65" s="17"/>
      <c r="AW65" s="17"/>
      <c r="AX65" s="16">
        <f>AN65+AS65</f>
        <v>23</v>
      </c>
      <c r="AY65" s="16"/>
      <c r="AZ65" s="16"/>
      <c r="BA65" s="16"/>
      <c r="BB65" s="16"/>
      <c r="BC65" s="16">
        <f>AN65-Y65</f>
        <v>0</v>
      </c>
      <c r="BD65" s="16"/>
      <c r="BE65" s="16"/>
      <c r="BF65" s="16"/>
      <c r="BG65" s="16"/>
      <c r="BH65" s="16">
        <f>AS65-AD65</f>
        <v>0</v>
      </c>
      <c r="BI65" s="16"/>
      <c r="BJ65" s="16"/>
      <c r="BK65" s="16"/>
      <c r="BL65" s="16"/>
      <c r="BM65" s="16">
        <f>BC65+BH65</f>
        <v>0</v>
      </c>
      <c r="BN65" s="16"/>
      <c r="BO65" s="16"/>
      <c r="BP65" s="16"/>
      <c r="BQ65" s="16"/>
      <c r="BR65" s="15"/>
      <c r="BS65" s="15"/>
      <c r="BT65" s="15"/>
      <c r="BU65" s="15"/>
      <c r="BV65" s="15"/>
      <c r="BW65" s="15"/>
      <c r="BX65" s="15"/>
      <c r="BY65" s="15"/>
      <c r="BZ65" s="14"/>
    </row>
    <row r="66" spans="1:79" ht="25.5" customHeight="1">
      <c r="A66" s="22">
        <v>0</v>
      </c>
      <c r="B66" s="22"/>
      <c r="C66" s="20" t="s">
        <v>45</v>
      </c>
      <c r="D66" s="19"/>
      <c r="E66" s="19"/>
      <c r="F66" s="19"/>
      <c r="G66" s="19"/>
      <c r="H66" s="19"/>
      <c r="I66" s="18"/>
      <c r="J66" s="21" t="s">
        <v>15</v>
      </c>
      <c r="K66" s="21"/>
      <c r="L66" s="21"/>
      <c r="M66" s="21"/>
      <c r="N66" s="21"/>
      <c r="O66" s="20" t="s">
        <v>32</v>
      </c>
      <c r="P66" s="19"/>
      <c r="Q66" s="19"/>
      <c r="R66" s="19"/>
      <c r="S66" s="19"/>
      <c r="T66" s="19"/>
      <c r="U66" s="19"/>
      <c r="V66" s="19"/>
      <c r="W66" s="19"/>
      <c r="X66" s="18"/>
      <c r="Y66" s="17">
        <v>1</v>
      </c>
      <c r="Z66" s="17"/>
      <c r="AA66" s="17"/>
      <c r="AB66" s="17"/>
      <c r="AC66" s="17"/>
      <c r="AD66" s="17">
        <v>0</v>
      </c>
      <c r="AE66" s="17"/>
      <c r="AF66" s="17"/>
      <c r="AG66" s="17"/>
      <c r="AH66" s="17"/>
      <c r="AI66" s="17">
        <f>Y66+AD66</f>
        <v>1</v>
      </c>
      <c r="AJ66" s="17"/>
      <c r="AK66" s="17"/>
      <c r="AL66" s="17"/>
      <c r="AM66" s="17"/>
      <c r="AN66" s="17">
        <v>1</v>
      </c>
      <c r="AO66" s="17"/>
      <c r="AP66" s="17"/>
      <c r="AQ66" s="17"/>
      <c r="AR66" s="17"/>
      <c r="AS66" s="17">
        <v>0</v>
      </c>
      <c r="AT66" s="17"/>
      <c r="AU66" s="17"/>
      <c r="AV66" s="17"/>
      <c r="AW66" s="17"/>
      <c r="AX66" s="16">
        <f>AN66+AS66</f>
        <v>1</v>
      </c>
      <c r="AY66" s="16"/>
      <c r="AZ66" s="16"/>
      <c r="BA66" s="16"/>
      <c r="BB66" s="16"/>
      <c r="BC66" s="16">
        <f>AN66-Y66</f>
        <v>0</v>
      </c>
      <c r="BD66" s="16"/>
      <c r="BE66" s="16"/>
      <c r="BF66" s="16"/>
      <c r="BG66" s="16"/>
      <c r="BH66" s="16">
        <f>AS66-AD66</f>
        <v>0</v>
      </c>
      <c r="BI66" s="16"/>
      <c r="BJ66" s="16"/>
      <c r="BK66" s="16"/>
      <c r="BL66" s="16"/>
      <c r="BM66" s="16">
        <f>BC66+BH66</f>
        <v>0</v>
      </c>
      <c r="BN66" s="16"/>
      <c r="BO66" s="16"/>
      <c r="BP66" s="16"/>
      <c r="BQ66" s="16"/>
      <c r="BR66" s="15"/>
      <c r="BS66" s="15"/>
      <c r="BT66" s="15"/>
      <c r="BU66" s="15"/>
      <c r="BV66" s="15"/>
      <c r="BW66" s="15"/>
      <c r="BX66" s="15"/>
      <c r="BY66" s="15"/>
      <c r="BZ66" s="14"/>
    </row>
    <row r="67" spans="1:79" ht="56.25" customHeight="1">
      <c r="A67" s="22">
        <v>0</v>
      </c>
      <c r="B67" s="22"/>
      <c r="C67" s="20" t="s">
        <v>51</v>
      </c>
      <c r="D67" s="19"/>
      <c r="E67" s="19"/>
      <c r="F67" s="19"/>
      <c r="G67" s="19"/>
      <c r="H67" s="19"/>
      <c r="I67" s="18"/>
      <c r="J67" s="21" t="s">
        <v>15</v>
      </c>
      <c r="K67" s="21"/>
      <c r="L67" s="21"/>
      <c r="M67" s="21"/>
      <c r="N67" s="21"/>
      <c r="O67" s="21" t="s">
        <v>47</v>
      </c>
      <c r="P67" s="21"/>
      <c r="Q67" s="21"/>
      <c r="R67" s="21"/>
      <c r="S67" s="21"/>
      <c r="T67" s="21"/>
      <c r="U67" s="21"/>
      <c r="V67" s="21"/>
      <c r="W67" s="21"/>
      <c r="X67" s="21"/>
      <c r="Y67" s="17">
        <v>3</v>
      </c>
      <c r="Z67" s="17"/>
      <c r="AA67" s="17"/>
      <c r="AB67" s="17"/>
      <c r="AC67" s="17"/>
      <c r="AD67" s="17">
        <v>0</v>
      </c>
      <c r="AE67" s="17"/>
      <c r="AF67" s="17"/>
      <c r="AG67" s="17"/>
      <c r="AH67" s="17"/>
      <c r="AI67" s="17">
        <f>Y67+AD67</f>
        <v>3</v>
      </c>
      <c r="AJ67" s="17"/>
      <c r="AK67" s="17"/>
      <c r="AL67" s="17"/>
      <c r="AM67" s="17"/>
      <c r="AN67" s="17">
        <v>3</v>
      </c>
      <c r="AO67" s="17"/>
      <c r="AP67" s="17"/>
      <c r="AQ67" s="17"/>
      <c r="AR67" s="17"/>
      <c r="AS67" s="17">
        <v>0</v>
      </c>
      <c r="AT67" s="17"/>
      <c r="AU67" s="17"/>
      <c r="AV67" s="17"/>
      <c r="AW67" s="17"/>
      <c r="AX67" s="16">
        <f>AN67+AS67</f>
        <v>3</v>
      </c>
      <c r="AY67" s="16"/>
      <c r="AZ67" s="16"/>
      <c r="BA67" s="16"/>
      <c r="BB67" s="16"/>
      <c r="BC67" s="16">
        <f>AN67-Y67</f>
        <v>0</v>
      </c>
      <c r="BD67" s="16"/>
      <c r="BE67" s="16"/>
      <c r="BF67" s="16"/>
      <c r="BG67" s="16"/>
      <c r="BH67" s="16">
        <f>AS67-AD67</f>
        <v>0</v>
      </c>
      <c r="BI67" s="16"/>
      <c r="BJ67" s="16"/>
      <c r="BK67" s="16"/>
      <c r="BL67" s="16"/>
      <c r="BM67" s="16">
        <f>BC67+BH67</f>
        <v>0</v>
      </c>
      <c r="BN67" s="16"/>
      <c r="BO67" s="16"/>
      <c r="BP67" s="16"/>
      <c r="BQ67" s="16"/>
      <c r="BR67" s="15"/>
      <c r="BS67" s="15"/>
      <c r="BT67" s="15"/>
      <c r="BU67" s="15"/>
      <c r="BV67" s="15"/>
      <c r="BW67" s="15"/>
      <c r="BX67" s="15"/>
      <c r="BY67" s="15"/>
      <c r="BZ67" s="14"/>
    </row>
    <row r="68" spans="1:79" ht="25.5" customHeight="1">
      <c r="A68" s="22">
        <v>0</v>
      </c>
      <c r="B68" s="22"/>
      <c r="C68" s="20" t="s">
        <v>46</v>
      </c>
      <c r="D68" s="19"/>
      <c r="E68" s="19"/>
      <c r="F68" s="19"/>
      <c r="G68" s="19"/>
      <c r="H68" s="19"/>
      <c r="I68" s="18"/>
      <c r="J68" s="21" t="s">
        <v>15</v>
      </c>
      <c r="K68" s="21"/>
      <c r="L68" s="21"/>
      <c r="M68" s="21"/>
      <c r="N68" s="21"/>
      <c r="O68" s="20" t="s">
        <v>32</v>
      </c>
      <c r="P68" s="41"/>
      <c r="Q68" s="41"/>
      <c r="R68" s="41"/>
      <c r="S68" s="41"/>
      <c r="T68" s="41"/>
      <c r="U68" s="41"/>
      <c r="V68" s="41"/>
      <c r="W68" s="41"/>
      <c r="X68" s="40"/>
      <c r="Y68" s="17">
        <v>3</v>
      </c>
      <c r="Z68" s="17"/>
      <c r="AA68" s="17"/>
      <c r="AB68" s="17"/>
      <c r="AC68" s="17"/>
      <c r="AD68" s="17">
        <v>0</v>
      </c>
      <c r="AE68" s="17"/>
      <c r="AF68" s="17"/>
      <c r="AG68" s="17"/>
      <c r="AH68" s="17"/>
      <c r="AI68" s="17">
        <f>Y68+AD68</f>
        <v>3</v>
      </c>
      <c r="AJ68" s="17"/>
      <c r="AK68" s="17"/>
      <c r="AL68" s="17"/>
      <c r="AM68" s="17"/>
      <c r="AN68" s="17">
        <v>3</v>
      </c>
      <c r="AO68" s="17"/>
      <c r="AP68" s="17"/>
      <c r="AQ68" s="17"/>
      <c r="AR68" s="17"/>
      <c r="AS68" s="17">
        <v>0</v>
      </c>
      <c r="AT68" s="17"/>
      <c r="AU68" s="17"/>
      <c r="AV68" s="17"/>
      <c r="AW68" s="17"/>
      <c r="AX68" s="16">
        <f>AN68+AS68</f>
        <v>3</v>
      </c>
      <c r="AY68" s="16"/>
      <c r="AZ68" s="16"/>
      <c r="BA68" s="16"/>
      <c r="BB68" s="16"/>
      <c r="BC68" s="16">
        <f>AN68-Y68</f>
        <v>0</v>
      </c>
      <c r="BD68" s="16"/>
      <c r="BE68" s="16"/>
      <c r="BF68" s="16"/>
      <c r="BG68" s="16"/>
      <c r="BH68" s="16">
        <f>AS68-AD68</f>
        <v>0</v>
      </c>
      <c r="BI68" s="16"/>
      <c r="BJ68" s="16"/>
      <c r="BK68" s="16"/>
      <c r="BL68" s="16"/>
      <c r="BM68" s="16">
        <f>BC68+BH68</f>
        <v>0</v>
      </c>
      <c r="BN68" s="16"/>
      <c r="BO68" s="16"/>
      <c r="BP68" s="16"/>
      <c r="BQ68" s="16"/>
      <c r="BR68" s="15"/>
      <c r="BS68" s="15"/>
      <c r="BT68" s="15"/>
      <c r="BU68" s="15"/>
      <c r="BV68" s="15"/>
      <c r="BW68" s="15"/>
      <c r="BX68" s="15"/>
      <c r="BY68" s="15"/>
      <c r="BZ68" s="14"/>
    </row>
    <row r="69" spans="1:79" ht="25.5" customHeight="1">
      <c r="A69" s="22">
        <v>0</v>
      </c>
      <c r="B69" s="22"/>
      <c r="C69" s="20" t="s">
        <v>45</v>
      </c>
      <c r="D69" s="19"/>
      <c r="E69" s="19"/>
      <c r="F69" s="19"/>
      <c r="G69" s="19"/>
      <c r="H69" s="19"/>
      <c r="I69" s="18"/>
      <c r="J69" s="21" t="s">
        <v>15</v>
      </c>
      <c r="K69" s="21"/>
      <c r="L69" s="21"/>
      <c r="M69" s="21"/>
      <c r="N69" s="21"/>
      <c r="O69" s="20" t="s">
        <v>32</v>
      </c>
      <c r="P69" s="19"/>
      <c r="Q69" s="19"/>
      <c r="R69" s="19"/>
      <c r="S69" s="19"/>
      <c r="T69" s="19"/>
      <c r="U69" s="19"/>
      <c r="V69" s="19"/>
      <c r="W69" s="19"/>
      <c r="X69" s="18"/>
      <c r="Y69" s="17">
        <v>0</v>
      </c>
      <c r="Z69" s="17"/>
      <c r="AA69" s="17"/>
      <c r="AB69" s="17"/>
      <c r="AC69" s="17"/>
      <c r="AD69" s="17">
        <v>0</v>
      </c>
      <c r="AE69" s="17"/>
      <c r="AF69" s="17"/>
      <c r="AG69" s="17"/>
      <c r="AH69" s="17"/>
      <c r="AI69" s="17">
        <f>Y69+AD69</f>
        <v>0</v>
      </c>
      <c r="AJ69" s="17"/>
      <c r="AK69" s="17"/>
      <c r="AL69" s="17"/>
      <c r="AM69" s="17"/>
      <c r="AN69" s="17">
        <v>0</v>
      </c>
      <c r="AO69" s="17"/>
      <c r="AP69" s="17"/>
      <c r="AQ69" s="17"/>
      <c r="AR69" s="17"/>
      <c r="AS69" s="17">
        <v>0</v>
      </c>
      <c r="AT69" s="17"/>
      <c r="AU69" s="17"/>
      <c r="AV69" s="17"/>
      <c r="AW69" s="17"/>
      <c r="AX69" s="16">
        <f>AN69+AS69</f>
        <v>0</v>
      </c>
      <c r="AY69" s="16"/>
      <c r="AZ69" s="16"/>
      <c r="BA69" s="16"/>
      <c r="BB69" s="16"/>
      <c r="BC69" s="16">
        <f>AN69-Y69</f>
        <v>0</v>
      </c>
      <c r="BD69" s="16"/>
      <c r="BE69" s="16"/>
      <c r="BF69" s="16"/>
      <c r="BG69" s="16"/>
      <c r="BH69" s="16">
        <f>AS69-AD69</f>
        <v>0</v>
      </c>
      <c r="BI69" s="16"/>
      <c r="BJ69" s="16"/>
      <c r="BK69" s="16"/>
      <c r="BL69" s="16"/>
      <c r="BM69" s="16">
        <f>BC69+BH69</f>
        <v>0</v>
      </c>
      <c r="BN69" s="16"/>
      <c r="BO69" s="16"/>
      <c r="BP69" s="16"/>
      <c r="BQ69" s="16"/>
      <c r="BR69" s="15"/>
      <c r="BS69" s="15"/>
      <c r="BT69" s="15"/>
      <c r="BU69" s="15"/>
      <c r="BV69" s="15"/>
      <c r="BW69" s="15"/>
      <c r="BX69" s="15"/>
      <c r="BY69" s="15"/>
      <c r="BZ69" s="14"/>
    </row>
    <row r="70" spans="1:79" ht="45" customHeight="1">
      <c r="A70" s="22">
        <v>0</v>
      </c>
      <c r="B70" s="22"/>
      <c r="C70" s="20" t="s">
        <v>50</v>
      </c>
      <c r="D70" s="19"/>
      <c r="E70" s="19"/>
      <c r="F70" s="19"/>
      <c r="G70" s="19"/>
      <c r="H70" s="19"/>
      <c r="I70" s="18"/>
      <c r="J70" s="21" t="s">
        <v>15</v>
      </c>
      <c r="K70" s="21"/>
      <c r="L70" s="21"/>
      <c r="M70" s="21"/>
      <c r="N70" s="21"/>
      <c r="O70" s="21" t="s">
        <v>47</v>
      </c>
      <c r="P70" s="21"/>
      <c r="Q70" s="21"/>
      <c r="R70" s="21"/>
      <c r="S70" s="21"/>
      <c r="T70" s="21"/>
      <c r="U70" s="21"/>
      <c r="V70" s="21"/>
      <c r="W70" s="21"/>
      <c r="X70" s="21"/>
      <c r="Y70" s="17">
        <v>2.5</v>
      </c>
      <c r="Z70" s="17"/>
      <c r="AA70" s="17"/>
      <c r="AB70" s="17"/>
      <c r="AC70" s="17"/>
      <c r="AD70" s="17">
        <v>0</v>
      </c>
      <c r="AE70" s="17"/>
      <c r="AF70" s="17"/>
      <c r="AG70" s="17"/>
      <c r="AH70" s="17"/>
      <c r="AI70" s="17">
        <f>Y70+AD70</f>
        <v>2.5</v>
      </c>
      <c r="AJ70" s="17"/>
      <c r="AK70" s="17"/>
      <c r="AL70" s="17"/>
      <c r="AM70" s="17"/>
      <c r="AN70" s="17">
        <v>2</v>
      </c>
      <c r="AO70" s="17"/>
      <c r="AP70" s="17"/>
      <c r="AQ70" s="17"/>
      <c r="AR70" s="17"/>
      <c r="AS70" s="17">
        <v>0</v>
      </c>
      <c r="AT70" s="17"/>
      <c r="AU70" s="17"/>
      <c r="AV70" s="17"/>
      <c r="AW70" s="17"/>
      <c r="AX70" s="16">
        <f>AN70+AS70</f>
        <v>2</v>
      </c>
      <c r="AY70" s="16"/>
      <c r="AZ70" s="16"/>
      <c r="BA70" s="16"/>
      <c r="BB70" s="16"/>
      <c r="BC70" s="16">
        <f>AN70-Y70</f>
        <v>-0.5</v>
      </c>
      <c r="BD70" s="16"/>
      <c r="BE70" s="16"/>
      <c r="BF70" s="16"/>
      <c r="BG70" s="16"/>
      <c r="BH70" s="16">
        <f>AS70-AD70</f>
        <v>0</v>
      </c>
      <c r="BI70" s="16"/>
      <c r="BJ70" s="16"/>
      <c r="BK70" s="16"/>
      <c r="BL70" s="16"/>
      <c r="BM70" s="16">
        <f>BC70+BH70</f>
        <v>-0.5</v>
      </c>
      <c r="BN70" s="16"/>
      <c r="BO70" s="16"/>
      <c r="BP70" s="16"/>
      <c r="BQ70" s="16"/>
      <c r="BR70" s="15"/>
      <c r="BS70" s="15"/>
      <c r="BT70" s="15"/>
      <c r="BU70" s="15"/>
      <c r="BV70" s="15"/>
      <c r="BW70" s="15"/>
      <c r="BX70" s="15"/>
      <c r="BY70" s="15"/>
      <c r="BZ70" s="14"/>
    </row>
    <row r="71" spans="1:79" ht="25.5" customHeight="1">
      <c r="A71" s="22">
        <v>0</v>
      </c>
      <c r="B71" s="22"/>
      <c r="C71" s="20" t="s">
        <v>46</v>
      </c>
      <c r="D71" s="19"/>
      <c r="E71" s="19"/>
      <c r="F71" s="19"/>
      <c r="G71" s="19"/>
      <c r="H71" s="19"/>
      <c r="I71" s="18"/>
      <c r="J71" s="21" t="s">
        <v>15</v>
      </c>
      <c r="K71" s="21"/>
      <c r="L71" s="21"/>
      <c r="M71" s="21"/>
      <c r="N71" s="21"/>
      <c r="O71" s="20" t="s">
        <v>32</v>
      </c>
      <c r="P71" s="41"/>
      <c r="Q71" s="41"/>
      <c r="R71" s="41"/>
      <c r="S71" s="41"/>
      <c r="T71" s="41"/>
      <c r="U71" s="41"/>
      <c r="V71" s="41"/>
      <c r="W71" s="41"/>
      <c r="X71" s="40"/>
      <c r="Y71" s="17">
        <v>2</v>
      </c>
      <c r="Z71" s="17"/>
      <c r="AA71" s="17"/>
      <c r="AB71" s="17"/>
      <c r="AC71" s="17"/>
      <c r="AD71" s="17">
        <v>0</v>
      </c>
      <c r="AE71" s="17"/>
      <c r="AF71" s="17"/>
      <c r="AG71" s="17"/>
      <c r="AH71" s="17"/>
      <c r="AI71" s="17">
        <f>Y71+AD71</f>
        <v>2</v>
      </c>
      <c r="AJ71" s="17"/>
      <c r="AK71" s="17"/>
      <c r="AL71" s="17"/>
      <c r="AM71" s="17"/>
      <c r="AN71" s="17">
        <v>2</v>
      </c>
      <c r="AO71" s="17"/>
      <c r="AP71" s="17"/>
      <c r="AQ71" s="17"/>
      <c r="AR71" s="17"/>
      <c r="AS71" s="17">
        <v>0</v>
      </c>
      <c r="AT71" s="17"/>
      <c r="AU71" s="17"/>
      <c r="AV71" s="17"/>
      <c r="AW71" s="17"/>
      <c r="AX71" s="16">
        <f>AN71+AS71</f>
        <v>2</v>
      </c>
      <c r="AY71" s="16"/>
      <c r="AZ71" s="16"/>
      <c r="BA71" s="16"/>
      <c r="BB71" s="16"/>
      <c r="BC71" s="16">
        <f>AN71-Y71</f>
        <v>0</v>
      </c>
      <c r="BD71" s="16"/>
      <c r="BE71" s="16"/>
      <c r="BF71" s="16"/>
      <c r="BG71" s="16"/>
      <c r="BH71" s="16">
        <f>AS71-AD71</f>
        <v>0</v>
      </c>
      <c r="BI71" s="16"/>
      <c r="BJ71" s="16"/>
      <c r="BK71" s="16"/>
      <c r="BL71" s="16"/>
      <c r="BM71" s="16">
        <f>BC71+BH71</f>
        <v>0</v>
      </c>
      <c r="BN71" s="16"/>
      <c r="BO71" s="16"/>
      <c r="BP71" s="16"/>
      <c r="BQ71" s="16"/>
      <c r="BR71" s="15"/>
      <c r="BS71" s="15"/>
      <c r="BT71" s="15"/>
      <c r="BU71" s="15"/>
      <c r="BV71" s="15"/>
      <c r="BW71" s="15"/>
      <c r="BX71" s="15"/>
      <c r="BY71" s="15"/>
      <c r="BZ71" s="14"/>
    </row>
    <row r="72" spans="1:79" ht="25.5" customHeight="1">
      <c r="A72" s="22">
        <v>0</v>
      </c>
      <c r="B72" s="22"/>
      <c r="C72" s="20" t="s">
        <v>45</v>
      </c>
      <c r="D72" s="19"/>
      <c r="E72" s="19"/>
      <c r="F72" s="19"/>
      <c r="G72" s="19"/>
      <c r="H72" s="19"/>
      <c r="I72" s="18"/>
      <c r="J72" s="21" t="s">
        <v>15</v>
      </c>
      <c r="K72" s="21"/>
      <c r="L72" s="21"/>
      <c r="M72" s="21"/>
      <c r="N72" s="21"/>
      <c r="O72" s="20" t="s">
        <v>32</v>
      </c>
      <c r="P72" s="19"/>
      <c r="Q72" s="19"/>
      <c r="R72" s="19"/>
      <c r="S72" s="19"/>
      <c r="T72" s="19"/>
      <c r="U72" s="19"/>
      <c r="V72" s="19"/>
      <c r="W72" s="19"/>
      <c r="X72" s="18"/>
      <c r="Y72" s="17">
        <v>0</v>
      </c>
      <c r="Z72" s="17"/>
      <c r="AA72" s="17"/>
      <c r="AB72" s="17"/>
      <c r="AC72" s="17"/>
      <c r="AD72" s="17">
        <v>0</v>
      </c>
      <c r="AE72" s="17"/>
      <c r="AF72" s="17"/>
      <c r="AG72" s="17"/>
      <c r="AH72" s="17"/>
      <c r="AI72" s="17">
        <f>Y72+AD72</f>
        <v>0</v>
      </c>
      <c r="AJ72" s="17"/>
      <c r="AK72" s="17"/>
      <c r="AL72" s="17"/>
      <c r="AM72" s="17"/>
      <c r="AN72" s="17">
        <v>0</v>
      </c>
      <c r="AO72" s="17"/>
      <c r="AP72" s="17"/>
      <c r="AQ72" s="17"/>
      <c r="AR72" s="17"/>
      <c r="AS72" s="17">
        <v>0</v>
      </c>
      <c r="AT72" s="17"/>
      <c r="AU72" s="17"/>
      <c r="AV72" s="17"/>
      <c r="AW72" s="17"/>
      <c r="AX72" s="16">
        <f>AN72+AS72</f>
        <v>0</v>
      </c>
      <c r="AY72" s="16"/>
      <c r="AZ72" s="16"/>
      <c r="BA72" s="16"/>
      <c r="BB72" s="16"/>
      <c r="BC72" s="16">
        <f>AN72-Y72</f>
        <v>0</v>
      </c>
      <c r="BD72" s="16"/>
      <c r="BE72" s="16"/>
      <c r="BF72" s="16"/>
      <c r="BG72" s="16"/>
      <c r="BH72" s="16">
        <f>AS72-AD72</f>
        <v>0</v>
      </c>
      <c r="BI72" s="16"/>
      <c r="BJ72" s="16"/>
      <c r="BK72" s="16"/>
      <c r="BL72" s="16"/>
      <c r="BM72" s="16">
        <f>BC72+BH72</f>
        <v>0</v>
      </c>
      <c r="BN72" s="16"/>
      <c r="BO72" s="16"/>
      <c r="BP72" s="16"/>
      <c r="BQ72" s="16"/>
      <c r="BR72" s="15"/>
      <c r="BS72" s="15"/>
      <c r="BT72" s="15"/>
      <c r="BU72" s="15"/>
      <c r="BV72" s="15"/>
      <c r="BW72" s="15"/>
      <c r="BX72" s="15"/>
      <c r="BY72" s="15"/>
      <c r="BZ72" s="14"/>
    </row>
    <row r="73" spans="1:79" ht="34.5" customHeight="1">
      <c r="A73" s="22">
        <v>0</v>
      </c>
      <c r="B73" s="22"/>
      <c r="C73" s="20" t="s">
        <v>49</v>
      </c>
      <c r="D73" s="19"/>
      <c r="E73" s="19"/>
      <c r="F73" s="19"/>
      <c r="G73" s="19"/>
      <c r="H73" s="19"/>
      <c r="I73" s="18"/>
      <c r="J73" s="21" t="s">
        <v>15</v>
      </c>
      <c r="K73" s="21"/>
      <c r="L73" s="21"/>
      <c r="M73" s="21"/>
      <c r="N73" s="21"/>
      <c r="O73" s="21" t="s">
        <v>47</v>
      </c>
      <c r="P73" s="21"/>
      <c r="Q73" s="21"/>
      <c r="R73" s="21"/>
      <c r="S73" s="21"/>
      <c r="T73" s="21"/>
      <c r="U73" s="21"/>
      <c r="V73" s="21"/>
      <c r="W73" s="21"/>
      <c r="X73" s="21"/>
      <c r="Y73" s="17">
        <v>41.95</v>
      </c>
      <c r="Z73" s="17"/>
      <c r="AA73" s="17"/>
      <c r="AB73" s="17"/>
      <c r="AC73" s="17"/>
      <c r="AD73" s="17">
        <v>0</v>
      </c>
      <c r="AE73" s="17"/>
      <c r="AF73" s="17"/>
      <c r="AG73" s="17"/>
      <c r="AH73" s="17"/>
      <c r="AI73" s="17">
        <f>Y73+AD73</f>
        <v>41.95</v>
      </c>
      <c r="AJ73" s="17"/>
      <c r="AK73" s="17"/>
      <c r="AL73" s="17"/>
      <c r="AM73" s="17"/>
      <c r="AN73" s="17">
        <v>39.450000000000003</v>
      </c>
      <c r="AO73" s="17"/>
      <c r="AP73" s="17"/>
      <c r="AQ73" s="17"/>
      <c r="AR73" s="17"/>
      <c r="AS73" s="17">
        <v>0</v>
      </c>
      <c r="AT73" s="17"/>
      <c r="AU73" s="17"/>
      <c r="AV73" s="17"/>
      <c r="AW73" s="17"/>
      <c r="AX73" s="16">
        <f>AN73+AS73</f>
        <v>39.450000000000003</v>
      </c>
      <c r="AY73" s="16"/>
      <c r="AZ73" s="16"/>
      <c r="BA73" s="16"/>
      <c r="BB73" s="16"/>
      <c r="BC73" s="16">
        <f>AN73-Y73</f>
        <v>-2.5</v>
      </c>
      <c r="BD73" s="16"/>
      <c r="BE73" s="16"/>
      <c r="BF73" s="16"/>
      <c r="BG73" s="16"/>
      <c r="BH73" s="16">
        <f>AS73-AD73</f>
        <v>0</v>
      </c>
      <c r="BI73" s="16"/>
      <c r="BJ73" s="16"/>
      <c r="BK73" s="16"/>
      <c r="BL73" s="16"/>
      <c r="BM73" s="16">
        <f>BC73+BH73</f>
        <v>-2.5</v>
      </c>
      <c r="BN73" s="16"/>
      <c r="BO73" s="16"/>
      <c r="BP73" s="16"/>
      <c r="BQ73" s="16"/>
      <c r="BR73" s="15"/>
      <c r="BS73" s="15"/>
      <c r="BT73" s="15"/>
      <c r="BU73" s="15"/>
      <c r="BV73" s="15"/>
      <c r="BW73" s="15"/>
      <c r="BX73" s="15"/>
      <c r="BY73" s="15"/>
      <c r="BZ73" s="14"/>
    </row>
    <row r="74" spans="1:79" ht="25.5" customHeight="1">
      <c r="A74" s="22">
        <v>0</v>
      </c>
      <c r="B74" s="22"/>
      <c r="C74" s="20" t="s">
        <v>46</v>
      </c>
      <c r="D74" s="19"/>
      <c r="E74" s="19"/>
      <c r="F74" s="19"/>
      <c r="G74" s="19"/>
      <c r="H74" s="19"/>
      <c r="I74" s="18"/>
      <c r="J74" s="21" t="s">
        <v>15</v>
      </c>
      <c r="K74" s="21"/>
      <c r="L74" s="21"/>
      <c r="M74" s="21"/>
      <c r="N74" s="21"/>
      <c r="O74" s="20" t="s">
        <v>32</v>
      </c>
      <c r="P74" s="41"/>
      <c r="Q74" s="41"/>
      <c r="R74" s="41"/>
      <c r="S74" s="41"/>
      <c r="T74" s="41"/>
      <c r="U74" s="41"/>
      <c r="V74" s="41"/>
      <c r="W74" s="41"/>
      <c r="X74" s="40"/>
      <c r="Y74" s="17">
        <v>34</v>
      </c>
      <c r="Z74" s="17"/>
      <c r="AA74" s="17"/>
      <c r="AB74" s="17"/>
      <c r="AC74" s="17"/>
      <c r="AD74" s="17">
        <v>0</v>
      </c>
      <c r="AE74" s="17"/>
      <c r="AF74" s="17"/>
      <c r="AG74" s="17"/>
      <c r="AH74" s="17"/>
      <c r="AI74" s="17">
        <f>Y74+AD74</f>
        <v>34</v>
      </c>
      <c r="AJ74" s="17"/>
      <c r="AK74" s="17"/>
      <c r="AL74" s="17"/>
      <c r="AM74" s="17"/>
      <c r="AN74" s="17">
        <v>33</v>
      </c>
      <c r="AO74" s="17"/>
      <c r="AP74" s="17"/>
      <c r="AQ74" s="17"/>
      <c r="AR74" s="17"/>
      <c r="AS74" s="17">
        <v>0</v>
      </c>
      <c r="AT74" s="17"/>
      <c r="AU74" s="17"/>
      <c r="AV74" s="17"/>
      <c r="AW74" s="17"/>
      <c r="AX74" s="16">
        <f>AN74+AS74</f>
        <v>33</v>
      </c>
      <c r="AY74" s="16"/>
      <c r="AZ74" s="16"/>
      <c r="BA74" s="16"/>
      <c r="BB74" s="16"/>
      <c r="BC74" s="16">
        <f>AN74-Y74</f>
        <v>-1</v>
      </c>
      <c r="BD74" s="16"/>
      <c r="BE74" s="16"/>
      <c r="BF74" s="16"/>
      <c r="BG74" s="16"/>
      <c r="BH74" s="16">
        <f>AS74-AD74</f>
        <v>0</v>
      </c>
      <c r="BI74" s="16"/>
      <c r="BJ74" s="16"/>
      <c r="BK74" s="16"/>
      <c r="BL74" s="16"/>
      <c r="BM74" s="16">
        <f>BC74+BH74</f>
        <v>-1</v>
      </c>
      <c r="BN74" s="16"/>
      <c r="BO74" s="16"/>
      <c r="BP74" s="16"/>
      <c r="BQ74" s="16"/>
      <c r="BR74" s="15"/>
      <c r="BS74" s="15"/>
      <c r="BT74" s="15"/>
      <c r="BU74" s="15"/>
      <c r="BV74" s="15"/>
      <c r="BW74" s="15"/>
      <c r="BX74" s="15"/>
      <c r="BY74" s="15"/>
      <c r="BZ74" s="14"/>
    </row>
    <row r="75" spans="1:79" ht="25.5" customHeight="1">
      <c r="A75" s="22">
        <v>0</v>
      </c>
      <c r="B75" s="22"/>
      <c r="C75" s="20" t="s">
        <v>45</v>
      </c>
      <c r="D75" s="19"/>
      <c r="E75" s="19"/>
      <c r="F75" s="19"/>
      <c r="G75" s="19"/>
      <c r="H75" s="19"/>
      <c r="I75" s="18"/>
      <c r="J75" s="21" t="s">
        <v>15</v>
      </c>
      <c r="K75" s="21"/>
      <c r="L75" s="21"/>
      <c r="M75" s="21"/>
      <c r="N75" s="21"/>
      <c r="O75" s="20" t="s">
        <v>32</v>
      </c>
      <c r="P75" s="19"/>
      <c r="Q75" s="19"/>
      <c r="R75" s="19"/>
      <c r="S75" s="19"/>
      <c r="T75" s="19"/>
      <c r="U75" s="19"/>
      <c r="V75" s="19"/>
      <c r="W75" s="19"/>
      <c r="X75" s="18"/>
      <c r="Y75" s="17">
        <v>8</v>
      </c>
      <c r="Z75" s="17"/>
      <c r="AA75" s="17"/>
      <c r="AB75" s="17"/>
      <c r="AC75" s="17"/>
      <c r="AD75" s="17">
        <v>0</v>
      </c>
      <c r="AE75" s="17"/>
      <c r="AF75" s="17"/>
      <c r="AG75" s="17"/>
      <c r="AH75" s="17"/>
      <c r="AI75" s="17">
        <f>Y75+AD75</f>
        <v>8</v>
      </c>
      <c r="AJ75" s="17"/>
      <c r="AK75" s="17"/>
      <c r="AL75" s="17"/>
      <c r="AM75" s="17"/>
      <c r="AN75" s="17">
        <v>7</v>
      </c>
      <c r="AO75" s="17"/>
      <c r="AP75" s="17"/>
      <c r="AQ75" s="17"/>
      <c r="AR75" s="17"/>
      <c r="AS75" s="17">
        <v>0</v>
      </c>
      <c r="AT75" s="17"/>
      <c r="AU75" s="17"/>
      <c r="AV75" s="17"/>
      <c r="AW75" s="17"/>
      <c r="AX75" s="16">
        <f>AN75+AS75</f>
        <v>7</v>
      </c>
      <c r="AY75" s="16"/>
      <c r="AZ75" s="16"/>
      <c r="BA75" s="16"/>
      <c r="BB75" s="16"/>
      <c r="BC75" s="16">
        <f>AN75-Y75</f>
        <v>-1</v>
      </c>
      <c r="BD75" s="16"/>
      <c r="BE75" s="16"/>
      <c r="BF75" s="16"/>
      <c r="BG75" s="16"/>
      <c r="BH75" s="16">
        <f>AS75-AD75</f>
        <v>0</v>
      </c>
      <c r="BI75" s="16"/>
      <c r="BJ75" s="16"/>
      <c r="BK75" s="16"/>
      <c r="BL75" s="16"/>
      <c r="BM75" s="16">
        <f>BC75+BH75</f>
        <v>-1</v>
      </c>
      <c r="BN75" s="16"/>
      <c r="BO75" s="16"/>
      <c r="BP75" s="16"/>
      <c r="BQ75" s="16"/>
      <c r="BR75" s="15"/>
      <c r="BS75" s="15"/>
      <c r="BT75" s="15"/>
      <c r="BU75" s="15"/>
      <c r="BV75" s="15"/>
      <c r="BW75" s="15"/>
      <c r="BX75" s="15"/>
      <c r="BY75" s="15"/>
      <c r="BZ75" s="14"/>
    </row>
    <row r="76" spans="1:79" ht="38.25" customHeight="1">
      <c r="A76" s="22">
        <v>0</v>
      </c>
      <c r="B76" s="22"/>
      <c r="C76" s="20" t="s">
        <v>48</v>
      </c>
      <c r="D76" s="19"/>
      <c r="E76" s="19"/>
      <c r="F76" s="19"/>
      <c r="G76" s="19"/>
      <c r="H76" s="19"/>
      <c r="I76" s="18"/>
      <c r="J76" s="21" t="s">
        <v>15</v>
      </c>
      <c r="K76" s="21"/>
      <c r="L76" s="21"/>
      <c r="M76" s="21"/>
      <c r="N76" s="21"/>
      <c r="O76" s="20" t="s">
        <v>47</v>
      </c>
      <c r="P76" s="19"/>
      <c r="Q76" s="19"/>
      <c r="R76" s="19"/>
      <c r="S76" s="19"/>
      <c r="T76" s="19"/>
      <c r="U76" s="19"/>
      <c r="V76" s="19"/>
      <c r="W76" s="19"/>
      <c r="X76" s="18"/>
      <c r="Y76" s="17">
        <v>72.010000000000005</v>
      </c>
      <c r="Z76" s="17"/>
      <c r="AA76" s="17"/>
      <c r="AB76" s="17"/>
      <c r="AC76" s="17"/>
      <c r="AD76" s="17">
        <v>0</v>
      </c>
      <c r="AE76" s="17"/>
      <c r="AF76" s="17"/>
      <c r="AG76" s="17"/>
      <c r="AH76" s="17"/>
      <c r="AI76" s="17">
        <f>Y76+AD76</f>
        <v>72.010000000000005</v>
      </c>
      <c r="AJ76" s="17"/>
      <c r="AK76" s="17"/>
      <c r="AL76" s="17"/>
      <c r="AM76" s="17"/>
      <c r="AN76" s="17">
        <v>69.010000000000005</v>
      </c>
      <c r="AO76" s="17"/>
      <c r="AP76" s="17"/>
      <c r="AQ76" s="17"/>
      <c r="AR76" s="17"/>
      <c r="AS76" s="17">
        <v>0</v>
      </c>
      <c r="AT76" s="17"/>
      <c r="AU76" s="17"/>
      <c r="AV76" s="17"/>
      <c r="AW76" s="17"/>
      <c r="AX76" s="16">
        <f>AN76+AS76</f>
        <v>69.010000000000005</v>
      </c>
      <c r="AY76" s="16"/>
      <c r="AZ76" s="16"/>
      <c r="BA76" s="16"/>
      <c r="BB76" s="16"/>
      <c r="BC76" s="16">
        <f>AN76-Y76</f>
        <v>-3</v>
      </c>
      <c r="BD76" s="16"/>
      <c r="BE76" s="16"/>
      <c r="BF76" s="16"/>
      <c r="BG76" s="16"/>
      <c r="BH76" s="16">
        <f>AS76-AD76</f>
        <v>0</v>
      </c>
      <c r="BI76" s="16"/>
      <c r="BJ76" s="16"/>
      <c r="BK76" s="16"/>
      <c r="BL76" s="16"/>
      <c r="BM76" s="16">
        <f>BC76+BH76</f>
        <v>-3</v>
      </c>
      <c r="BN76" s="16"/>
      <c r="BO76" s="16"/>
      <c r="BP76" s="16"/>
      <c r="BQ76" s="16"/>
      <c r="BR76" s="15"/>
      <c r="BS76" s="15"/>
      <c r="BT76" s="15"/>
      <c r="BU76" s="15"/>
      <c r="BV76" s="15"/>
      <c r="BW76" s="15"/>
      <c r="BX76" s="15"/>
      <c r="BY76" s="15"/>
      <c r="BZ76" s="14"/>
    </row>
    <row r="77" spans="1:79" ht="25.5" customHeight="1">
      <c r="A77" s="22">
        <v>0</v>
      </c>
      <c r="B77" s="22"/>
      <c r="C77" s="20" t="s">
        <v>46</v>
      </c>
      <c r="D77" s="19"/>
      <c r="E77" s="19"/>
      <c r="F77" s="19"/>
      <c r="G77" s="19"/>
      <c r="H77" s="19"/>
      <c r="I77" s="18"/>
      <c r="J77" s="21" t="s">
        <v>15</v>
      </c>
      <c r="K77" s="21"/>
      <c r="L77" s="21"/>
      <c r="M77" s="21"/>
      <c r="N77" s="21"/>
      <c r="O77" s="20" t="s">
        <v>32</v>
      </c>
      <c r="P77" s="41"/>
      <c r="Q77" s="41"/>
      <c r="R77" s="41"/>
      <c r="S77" s="41"/>
      <c r="T77" s="41"/>
      <c r="U77" s="41"/>
      <c r="V77" s="41"/>
      <c r="W77" s="41"/>
      <c r="X77" s="40"/>
      <c r="Y77" s="17">
        <v>62</v>
      </c>
      <c r="Z77" s="17"/>
      <c r="AA77" s="17"/>
      <c r="AB77" s="17"/>
      <c r="AC77" s="17"/>
      <c r="AD77" s="17">
        <v>0</v>
      </c>
      <c r="AE77" s="17"/>
      <c r="AF77" s="17"/>
      <c r="AG77" s="17"/>
      <c r="AH77" s="17"/>
      <c r="AI77" s="17">
        <f>Y77+AD77</f>
        <v>62</v>
      </c>
      <c r="AJ77" s="17"/>
      <c r="AK77" s="17"/>
      <c r="AL77" s="17"/>
      <c r="AM77" s="17"/>
      <c r="AN77" s="17">
        <v>61</v>
      </c>
      <c r="AO77" s="17"/>
      <c r="AP77" s="17"/>
      <c r="AQ77" s="17"/>
      <c r="AR77" s="17"/>
      <c r="AS77" s="17">
        <v>0</v>
      </c>
      <c r="AT77" s="17"/>
      <c r="AU77" s="17"/>
      <c r="AV77" s="17"/>
      <c r="AW77" s="17"/>
      <c r="AX77" s="16">
        <f>AN77+AS77</f>
        <v>61</v>
      </c>
      <c r="AY77" s="16"/>
      <c r="AZ77" s="16"/>
      <c r="BA77" s="16"/>
      <c r="BB77" s="16"/>
      <c r="BC77" s="16">
        <f>AN77-Y77</f>
        <v>-1</v>
      </c>
      <c r="BD77" s="16"/>
      <c r="BE77" s="16"/>
      <c r="BF77" s="16"/>
      <c r="BG77" s="16"/>
      <c r="BH77" s="16">
        <f>AS77-AD77</f>
        <v>0</v>
      </c>
      <c r="BI77" s="16"/>
      <c r="BJ77" s="16"/>
      <c r="BK77" s="16"/>
      <c r="BL77" s="16"/>
      <c r="BM77" s="16">
        <f>BC77+BH77</f>
        <v>-1</v>
      </c>
      <c r="BN77" s="16"/>
      <c r="BO77" s="16"/>
      <c r="BP77" s="16"/>
      <c r="BQ77" s="16"/>
      <c r="BR77" s="15"/>
      <c r="BS77" s="15"/>
      <c r="BT77" s="15"/>
      <c r="BU77" s="15"/>
      <c r="BV77" s="15"/>
      <c r="BW77" s="15"/>
      <c r="BX77" s="15"/>
      <c r="BY77" s="15"/>
      <c r="BZ77" s="14"/>
    </row>
    <row r="78" spans="1:79" ht="25.5" customHeight="1">
      <c r="A78" s="22">
        <v>0</v>
      </c>
      <c r="B78" s="22"/>
      <c r="C78" s="20" t="s">
        <v>45</v>
      </c>
      <c r="D78" s="19"/>
      <c r="E78" s="19"/>
      <c r="F78" s="19"/>
      <c r="G78" s="19"/>
      <c r="H78" s="19"/>
      <c r="I78" s="18"/>
      <c r="J78" s="21" t="s">
        <v>15</v>
      </c>
      <c r="K78" s="21"/>
      <c r="L78" s="21"/>
      <c r="M78" s="21"/>
      <c r="N78" s="21"/>
      <c r="O78" s="20" t="s">
        <v>32</v>
      </c>
      <c r="P78" s="19"/>
      <c r="Q78" s="19"/>
      <c r="R78" s="19"/>
      <c r="S78" s="19"/>
      <c r="T78" s="19"/>
      <c r="U78" s="19"/>
      <c r="V78" s="19"/>
      <c r="W78" s="19"/>
      <c r="X78" s="18"/>
      <c r="Y78" s="17">
        <v>9</v>
      </c>
      <c r="Z78" s="17"/>
      <c r="AA78" s="17"/>
      <c r="AB78" s="17"/>
      <c r="AC78" s="17"/>
      <c r="AD78" s="17">
        <v>0</v>
      </c>
      <c r="AE78" s="17"/>
      <c r="AF78" s="17"/>
      <c r="AG78" s="17"/>
      <c r="AH78" s="17"/>
      <c r="AI78" s="17">
        <f>Y78+AD78</f>
        <v>9</v>
      </c>
      <c r="AJ78" s="17"/>
      <c r="AK78" s="17"/>
      <c r="AL78" s="17"/>
      <c r="AM78" s="17"/>
      <c r="AN78" s="17">
        <v>8</v>
      </c>
      <c r="AO78" s="17"/>
      <c r="AP78" s="17"/>
      <c r="AQ78" s="17"/>
      <c r="AR78" s="17"/>
      <c r="AS78" s="17">
        <v>0</v>
      </c>
      <c r="AT78" s="17"/>
      <c r="AU78" s="17"/>
      <c r="AV78" s="17"/>
      <c r="AW78" s="17"/>
      <c r="AX78" s="16">
        <f>AN78+AS78</f>
        <v>8</v>
      </c>
      <c r="AY78" s="16"/>
      <c r="AZ78" s="16"/>
      <c r="BA78" s="16"/>
      <c r="BB78" s="16"/>
      <c r="BC78" s="16">
        <f>AN78-Y78</f>
        <v>-1</v>
      </c>
      <c r="BD78" s="16"/>
      <c r="BE78" s="16"/>
      <c r="BF78" s="16"/>
      <c r="BG78" s="16"/>
      <c r="BH78" s="16">
        <f>AS78-AD78</f>
        <v>0</v>
      </c>
      <c r="BI78" s="16"/>
      <c r="BJ78" s="16"/>
      <c r="BK78" s="16"/>
      <c r="BL78" s="16"/>
      <c r="BM78" s="16">
        <f>BC78+BH78</f>
        <v>-1</v>
      </c>
      <c r="BN78" s="16"/>
      <c r="BO78" s="16"/>
      <c r="BP78" s="16"/>
      <c r="BQ78" s="16"/>
      <c r="BR78" s="15"/>
      <c r="BS78" s="15"/>
      <c r="BT78" s="15"/>
      <c r="BU78" s="15"/>
      <c r="BV78" s="15"/>
      <c r="BW78" s="15"/>
      <c r="BX78" s="15"/>
      <c r="BY78" s="15"/>
      <c r="BZ78" s="14"/>
    </row>
    <row r="79" spans="1:79" ht="15.75" customHeight="1">
      <c r="A79" s="26" t="s">
        <v>44</v>
      </c>
      <c r="B79" s="25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3"/>
      <c r="CA79" s="1" t="s">
        <v>13</v>
      </c>
    </row>
    <row r="80" spans="1:79" ht="38.25" customHeight="1">
      <c r="A80" s="22">
        <v>0</v>
      </c>
      <c r="B80" s="22"/>
      <c r="C80" s="20" t="s">
        <v>43</v>
      </c>
      <c r="D80" s="19"/>
      <c r="E80" s="19"/>
      <c r="F80" s="19"/>
      <c r="G80" s="19"/>
      <c r="H80" s="19"/>
      <c r="I80" s="18"/>
      <c r="J80" s="21" t="s">
        <v>15</v>
      </c>
      <c r="K80" s="21"/>
      <c r="L80" s="21"/>
      <c r="M80" s="21"/>
      <c r="N80" s="21"/>
      <c r="O80" s="20" t="s">
        <v>41</v>
      </c>
      <c r="P80" s="19"/>
      <c r="Q80" s="19"/>
      <c r="R80" s="19"/>
      <c r="S80" s="19"/>
      <c r="T80" s="19"/>
      <c r="U80" s="19"/>
      <c r="V80" s="19"/>
      <c r="W80" s="19"/>
      <c r="X80" s="18"/>
      <c r="Y80" s="17">
        <v>4773637.26</v>
      </c>
      <c r="Z80" s="17"/>
      <c r="AA80" s="17"/>
      <c r="AB80" s="17"/>
      <c r="AC80" s="17"/>
      <c r="AD80" s="17">
        <v>0</v>
      </c>
      <c r="AE80" s="17"/>
      <c r="AF80" s="17"/>
      <c r="AG80" s="17"/>
      <c r="AH80" s="17"/>
      <c r="AI80" s="17">
        <f>Y80+AD80</f>
        <v>4773637.26</v>
      </c>
      <c r="AJ80" s="17"/>
      <c r="AK80" s="17"/>
      <c r="AL80" s="17"/>
      <c r="AM80" s="17"/>
      <c r="AN80" s="17">
        <v>4689673.08</v>
      </c>
      <c r="AO80" s="17"/>
      <c r="AP80" s="17"/>
      <c r="AQ80" s="17"/>
      <c r="AR80" s="17"/>
      <c r="AS80" s="17">
        <v>0</v>
      </c>
      <c r="AT80" s="17"/>
      <c r="AU80" s="17"/>
      <c r="AV80" s="17"/>
      <c r="AW80" s="17"/>
      <c r="AX80" s="16">
        <f>AN80+AS80</f>
        <v>4689673.08</v>
      </c>
      <c r="AY80" s="16"/>
      <c r="AZ80" s="16"/>
      <c r="BA80" s="16"/>
      <c r="BB80" s="16"/>
      <c r="BC80" s="16">
        <f>AN80-Y80</f>
        <v>-83964.179999999702</v>
      </c>
      <c r="BD80" s="16"/>
      <c r="BE80" s="16"/>
      <c r="BF80" s="16"/>
      <c r="BG80" s="16"/>
      <c r="BH80" s="16">
        <f>AS80-AD80</f>
        <v>0</v>
      </c>
      <c r="BI80" s="16"/>
      <c r="BJ80" s="16"/>
      <c r="BK80" s="16"/>
      <c r="BL80" s="16"/>
      <c r="BM80" s="16">
        <f>BC80+BH80</f>
        <v>-83964.179999999702</v>
      </c>
      <c r="BN80" s="16"/>
      <c r="BO80" s="16"/>
      <c r="BP80" s="16"/>
      <c r="BQ80" s="16"/>
      <c r="BR80" s="15"/>
      <c r="BS80" s="15"/>
      <c r="BT80" s="15"/>
      <c r="BU80" s="15"/>
      <c r="BV80" s="15"/>
      <c r="BW80" s="15"/>
      <c r="BX80" s="15"/>
      <c r="BY80" s="15"/>
      <c r="BZ80" s="14"/>
    </row>
    <row r="81" spans="1:79" ht="39.6" customHeight="1">
      <c r="A81" s="22">
        <v>0</v>
      </c>
      <c r="B81" s="22"/>
      <c r="C81" s="20" t="s">
        <v>42</v>
      </c>
      <c r="D81" s="19"/>
      <c r="E81" s="19"/>
      <c r="F81" s="19"/>
      <c r="G81" s="19"/>
      <c r="H81" s="19"/>
      <c r="I81" s="18"/>
      <c r="J81" s="21" t="s">
        <v>15</v>
      </c>
      <c r="K81" s="21"/>
      <c r="L81" s="21"/>
      <c r="M81" s="21"/>
      <c r="N81" s="21"/>
      <c r="O81" s="20" t="s">
        <v>41</v>
      </c>
      <c r="P81" s="19"/>
      <c r="Q81" s="19"/>
      <c r="R81" s="19"/>
      <c r="S81" s="19"/>
      <c r="T81" s="19"/>
      <c r="U81" s="19"/>
      <c r="V81" s="19"/>
      <c r="W81" s="19"/>
      <c r="X81" s="18"/>
      <c r="Y81" s="17">
        <v>0</v>
      </c>
      <c r="Z81" s="17"/>
      <c r="AA81" s="17"/>
      <c r="AB81" s="17"/>
      <c r="AC81" s="17"/>
      <c r="AD81" s="17">
        <v>112000</v>
      </c>
      <c r="AE81" s="17"/>
      <c r="AF81" s="17"/>
      <c r="AG81" s="17"/>
      <c r="AH81" s="17"/>
      <c r="AI81" s="17">
        <f>Y81+AD81</f>
        <v>112000</v>
      </c>
      <c r="AJ81" s="17"/>
      <c r="AK81" s="17"/>
      <c r="AL81" s="17"/>
      <c r="AM81" s="17"/>
      <c r="AN81" s="17">
        <v>0</v>
      </c>
      <c r="AO81" s="17"/>
      <c r="AP81" s="17"/>
      <c r="AQ81" s="17"/>
      <c r="AR81" s="17"/>
      <c r="AS81" s="17">
        <v>179683.41</v>
      </c>
      <c r="AT81" s="17"/>
      <c r="AU81" s="17"/>
      <c r="AV81" s="17"/>
      <c r="AW81" s="17"/>
      <c r="AX81" s="16">
        <f>AN81+AS81</f>
        <v>179683.41</v>
      </c>
      <c r="AY81" s="16"/>
      <c r="AZ81" s="16"/>
      <c r="BA81" s="16"/>
      <c r="BB81" s="16"/>
      <c r="BC81" s="16">
        <f>AN81-Y81</f>
        <v>0</v>
      </c>
      <c r="BD81" s="16"/>
      <c r="BE81" s="16"/>
      <c r="BF81" s="16"/>
      <c r="BG81" s="16"/>
      <c r="BH81" s="16">
        <f>AS81-AD81</f>
        <v>67683.41</v>
      </c>
      <c r="BI81" s="16"/>
      <c r="BJ81" s="16"/>
      <c r="BK81" s="16"/>
      <c r="BL81" s="16"/>
      <c r="BM81" s="16">
        <f>BC81+BH81</f>
        <v>67683.41</v>
      </c>
      <c r="BN81" s="16"/>
      <c r="BO81" s="16"/>
      <c r="BP81" s="16"/>
      <c r="BQ81" s="16"/>
      <c r="BR81" s="15"/>
      <c r="BS81" s="15"/>
      <c r="BT81" s="15"/>
      <c r="BU81" s="15"/>
      <c r="BV81" s="15"/>
      <c r="BW81" s="15"/>
      <c r="BX81" s="15"/>
      <c r="BY81" s="15"/>
      <c r="BZ81" s="14"/>
    </row>
    <row r="82" spans="1:79" ht="15.75" customHeight="1">
      <c r="A82" s="26" t="s">
        <v>40</v>
      </c>
      <c r="B82" s="25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3"/>
      <c r="CA82" s="1" t="s">
        <v>13</v>
      </c>
    </row>
    <row r="83" spans="1:79" s="27" customFormat="1" ht="15.75">
      <c r="A83" s="36">
        <v>0</v>
      </c>
      <c r="B83" s="36"/>
      <c r="C83" s="34" t="s">
        <v>39</v>
      </c>
      <c r="D83" s="33"/>
      <c r="E83" s="33"/>
      <c r="F83" s="33"/>
      <c r="G83" s="33"/>
      <c r="H83" s="33"/>
      <c r="I83" s="32"/>
      <c r="J83" s="35" t="s">
        <v>17</v>
      </c>
      <c r="K83" s="35"/>
      <c r="L83" s="35"/>
      <c r="M83" s="35"/>
      <c r="N83" s="35"/>
      <c r="O83" s="34" t="s">
        <v>17</v>
      </c>
      <c r="P83" s="33"/>
      <c r="Q83" s="33"/>
      <c r="R83" s="33"/>
      <c r="S83" s="33"/>
      <c r="T83" s="33"/>
      <c r="U83" s="33"/>
      <c r="V83" s="33"/>
      <c r="W83" s="33"/>
      <c r="X83" s="32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29"/>
      <c r="BS83" s="29"/>
      <c r="BT83" s="29"/>
      <c r="BU83" s="29"/>
      <c r="BV83" s="29"/>
      <c r="BW83" s="29"/>
      <c r="BX83" s="29"/>
      <c r="BY83" s="29"/>
      <c r="BZ83" s="28"/>
    </row>
    <row r="84" spans="1:79" ht="38.25" customHeight="1">
      <c r="A84" s="22">
        <v>0</v>
      </c>
      <c r="B84" s="22"/>
      <c r="C84" s="20" t="s">
        <v>38</v>
      </c>
      <c r="D84" s="19"/>
      <c r="E84" s="19"/>
      <c r="F84" s="19"/>
      <c r="G84" s="19"/>
      <c r="H84" s="19"/>
      <c r="I84" s="18"/>
      <c r="J84" s="21" t="s">
        <v>29</v>
      </c>
      <c r="K84" s="21"/>
      <c r="L84" s="21"/>
      <c r="M84" s="21"/>
      <c r="N84" s="21"/>
      <c r="O84" s="20" t="s">
        <v>32</v>
      </c>
      <c r="P84" s="19"/>
      <c r="Q84" s="19"/>
      <c r="R84" s="19"/>
      <c r="S84" s="19"/>
      <c r="T84" s="19"/>
      <c r="U84" s="19"/>
      <c r="V84" s="19"/>
      <c r="W84" s="19"/>
      <c r="X84" s="18"/>
      <c r="Y84" s="17">
        <v>233</v>
      </c>
      <c r="Z84" s="17"/>
      <c r="AA84" s="17"/>
      <c r="AB84" s="17"/>
      <c r="AC84" s="17"/>
      <c r="AD84" s="17">
        <v>0</v>
      </c>
      <c r="AE84" s="17"/>
      <c r="AF84" s="17"/>
      <c r="AG84" s="17"/>
      <c r="AH84" s="17"/>
      <c r="AI84" s="17">
        <f>Y84+AD84</f>
        <v>233</v>
      </c>
      <c r="AJ84" s="17"/>
      <c r="AK84" s="17"/>
      <c r="AL84" s="17"/>
      <c r="AM84" s="17"/>
      <c r="AN84" s="17">
        <v>233</v>
      </c>
      <c r="AO84" s="17"/>
      <c r="AP84" s="17"/>
      <c r="AQ84" s="17"/>
      <c r="AR84" s="17"/>
      <c r="AS84" s="17">
        <v>0</v>
      </c>
      <c r="AT84" s="17"/>
      <c r="AU84" s="17"/>
      <c r="AV84" s="17"/>
      <c r="AW84" s="17"/>
      <c r="AX84" s="16">
        <f>AN84+AS84</f>
        <v>233</v>
      </c>
      <c r="AY84" s="16"/>
      <c r="AZ84" s="16"/>
      <c r="BA84" s="16"/>
      <c r="BB84" s="16"/>
      <c r="BC84" s="16">
        <f>AN84-Y84</f>
        <v>0</v>
      </c>
      <c r="BD84" s="16"/>
      <c r="BE84" s="16"/>
      <c r="BF84" s="16"/>
      <c r="BG84" s="16"/>
      <c r="BH84" s="16">
        <f>AS84-AD84</f>
        <v>0</v>
      </c>
      <c r="BI84" s="16"/>
      <c r="BJ84" s="16"/>
      <c r="BK84" s="16"/>
      <c r="BL84" s="16"/>
      <c r="BM84" s="16">
        <f>BC84+BH84</f>
        <v>0</v>
      </c>
      <c r="BN84" s="16"/>
      <c r="BO84" s="16"/>
      <c r="BP84" s="16"/>
      <c r="BQ84" s="16"/>
      <c r="BR84" s="15"/>
      <c r="BS84" s="15"/>
      <c r="BT84" s="15"/>
      <c r="BU84" s="15"/>
      <c r="BV84" s="15"/>
      <c r="BW84" s="15"/>
      <c r="BX84" s="15"/>
      <c r="BY84" s="15"/>
      <c r="BZ84" s="14"/>
    </row>
    <row r="85" spans="1:79" ht="25.5" customHeight="1">
      <c r="A85" s="22">
        <v>0</v>
      </c>
      <c r="B85" s="22"/>
      <c r="C85" s="20" t="s">
        <v>34</v>
      </c>
      <c r="D85" s="19"/>
      <c r="E85" s="19"/>
      <c r="F85" s="19"/>
      <c r="G85" s="19"/>
      <c r="H85" s="19"/>
      <c r="I85" s="18"/>
      <c r="J85" s="21" t="s">
        <v>29</v>
      </c>
      <c r="K85" s="21"/>
      <c r="L85" s="21"/>
      <c r="M85" s="21"/>
      <c r="N85" s="21"/>
      <c r="O85" s="20" t="s">
        <v>32</v>
      </c>
      <c r="P85" s="19"/>
      <c r="Q85" s="19"/>
      <c r="R85" s="19"/>
      <c r="S85" s="19"/>
      <c r="T85" s="19"/>
      <c r="U85" s="19"/>
      <c r="V85" s="19"/>
      <c r="W85" s="19"/>
      <c r="X85" s="18"/>
      <c r="Y85" s="17">
        <v>123</v>
      </c>
      <c r="Z85" s="17"/>
      <c r="AA85" s="17"/>
      <c r="AB85" s="17"/>
      <c r="AC85" s="17"/>
      <c r="AD85" s="17">
        <v>0</v>
      </c>
      <c r="AE85" s="17"/>
      <c r="AF85" s="17"/>
      <c r="AG85" s="17"/>
      <c r="AH85" s="17"/>
      <c r="AI85" s="17">
        <f>Y85+AD85</f>
        <v>123</v>
      </c>
      <c r="AJ85" s="17"/>
      <c r="AK85" s="17"/>
      <c r="AL85" s="17"/>
      <c r="AM85" s="17"/>
      <c r="AN85" s="17">
        <v>123</v>
      </c>
      <c r="AO85" s="17"/>
      <c r="AP85" s="17"/>
      <c r="AQ85" s="17"/>
      <c r="AR85" s="17"/>
      <c r="AS85" s="17">
        <v>0</v>
      </c>
      <c r="AT85" s="17"/>
      <c r="AU85" s="17"/>
      <c r="AV85" s="17"/>
      <c r="AW85" s="17"/>
      <c r="AX85" s="16">
        <f>AN85+AS85</f>
        <v>123</v>
      </c>
      <c r="AY85" s="16"/>
      <c r="AZ85" s="16"/>
      <c r="BA85" s="16"/>
      <c r="BB85" s="16"/>
      <c r="BC85" s="16">
        <f>AN85-Y85</f>
        <v>0</v>
      </c>
      <c r="BD85" s="16"/>
      <c r="BE85" s="16"/>
      <c r="BF85" s="16"/>
      <c r="BG85" s="16"/>
      <c r="BH85" s="16">
        <f>AS85-AD85</f>
        <v>0</v>
      </c>
      <c r="BI85" s="16"/>
      <c r="BJ85" s="16"/>
      <c r="BK85" s="16"/>
      <c r="BL85" s="16"/>
      <c r="BM85" s="16">
        <f>BC85+BH85</f>
        <v>0</v>
      </c>
      <c r="BN85" s="16"/>
      <c r="BO85" s="16"/>
      <c r="BP85" s="16"/>
      <c r="BQ85" s="16"/>
      <c r="BR85" s="15"/>
      <c r="BS85" s="15"/>
      <c r="BT85" s="15"/>
      <c r="BU85" s="15"/>
      <c r="BV85" s="15"/>
      <c r="BW85" s="15"/>
      <c r="BX85" s="15"/>
      <c r="BY85" s="15"/>
      <c r="BZ85" s="14"/>
    </row>
    <row r="86" spans="1:79" ht="38.25" customHeight="1">
      <c r="A86" s="22">
        <v>0</v>
      </c>
      <c r="B86" s="22"/>
      <c r="C86" s="20" t="s">
        <v>33</v>
      </c>
      <c r="D86" s="19"/>
      <c r="E86" s="19"/>
      <c r="F86" s="19"/>
      <c r="G86" s="19"/>
      <c r="H86" s="19"/>
      <c r="I86" s="18"/>
      <c r="J86" s="21" t="s">
        <v>29</v>
      </c>
      <c r="K86" s="21"/>
      <c r="L86" s="21"/>
      <c r="M86" s="21"/>
      <c r="N86" s="21"/>
      <c r="O86" s="20" t="s">
        <v>32</v>
      </c>
      <c r="P86" s="19"/>
      <c r="Q86" s="19"/>
      <c r="R86" s="19"/>
      <c r="S86" s="19"/>
      <c r="T86" s="19"/>
      <c r="U86" s="19"/>
      <c r="V86" s="19"/>
      <c r="W86" s="19"/>
      <c r="X86" s="18"/>
      <c r="Y86" s="17">
        <v>110</v>
      </c>
      <c r="Z86" s="17"/>
      <c r="AA86" s="17"/>
      <c r="AB86" s="17"/>
      <c r="AC86" s="17"/>
      <c r="AD86" s="17">
        <v>0</v>
      </c>
      <c r="AE86" s="17"/>
      <c r="AF86" s="17"/>
      <c r="AG86" s="17"/>
      <c r="AH86" s="17"/>
      <c r="AI86" s="17">
        <f>Y86+AD86</f>
        <v>110</v>
      </c>
      <c r="AJ86" s="17"/>
      <c r="AK86" s="17"/>
      <c r="AL86" s="17"/>
      <c r="AM86" s="17"/>
      <c r="AN86" s="17">
        <v>110</v>
      </c>
      <c r="AO86" s="17"/>
      <c r="AP86" s="17"/>
      <c r="AQ86" s="17"/>
      <c r="AR86" s="17"/>
      <c r="AS86" s="17">
        <v>0</v>
      </c>
      <c r="AT86" s="17"/>
      <c r="AU86" s="17"/>
      <c r="AV86" s="17"/>
      <c r="AW86" s="17"/>
      <c r="AX86" s="16">
        <f>AN86+AS86</f>
        <v>110</v>
      </c>
      <c r="AY86" s="16"/>
      <c r="AZ86" s="16"/>
      <c r="BA86" s="16"/>
      <c r="BB86" s="16"/>
      <c r="BC86" s="16">
        <f>AN86-Y86</f>
        <v>0</v>
      </c>
      <c r="BD86" s="16"/>
      <c r="BE86" s="16"/>
      <c r="BF86" s="16"/>
      <c r="BG86" s="16"/>
      <c r="BH86" s="16">
        <f>AS86-AD86</f>
        <v>0</v>
      </c>
      <c r="BI86" s="16"/>
      <c r="BJ86" s="16"/>
      <c r="BK86" s="16"/>
      <c r="BL86" s="16"/>
      <c r="BM86" s="16">
        <f>BC86+BH86</f>
        <v>0</v>
      </c>
      <c r="BN86" s="16"/>
      <c r="BO86" s="16"/>
      <c r="BP86" s="16"/>
      <c r="BQ86" s="16"/>
      <c r="BR86" s="15"/>
      <c r="BS86" s="15"/>
      <c r="BT86" s="15"/>
      <c r="BU86" s="15"/>
      <c r="BV86" s="15"/>
      <c r="BW86" s="15"/>
      <c r="BX86" s="15"/>
      <c r="BY86" s="15"/>
      <c r="BZ86" s="14"/>
    </row>
    <row r="87" spans="1:79" ht="38.25" customHeight="1">
      <c r="A87" s="22">
        <v>0</v>
      </c>
      <c r="B87" s="22"/>
      <c r="C87" s="20" t="s">
        <v>37</v>
      </c>
      <c r="D87" s="19"/>
      <c r="E87" s="19"/>
      <c r="F87" s="19"/>
      <c r="G87" s="19"/>
      <c r="H87" s="19"/>
      <c r="I87" s="18"/>
      <c r="J87" s="21" t="s">
        <v>29</v>
      </c>
      <c r="K87" s="21"/>
      <c r="L87" s="21"/>
      <c r="M87" s="21"/>
      <c r="N87" s="21"/>
      <c r="O87" s="20" t="s">
        <v>32</v>
      </c>
      <c r="P87" s="19"/>
      <c r="Q87" s="19"/>
      <c r="R87" s="19"/>
      <c r="S87" s="19"/>
      <c r="T87" s="19"/>
      <c r="U87" s="19"/>
      <c r="V87" s="19"/>
      <c r="W87" s="19"/>
      <c r="X87" s="18"/>
      <c r="Y87" s="17">
        <v>86</v>
      </c>
      <c r="Z87" s="17"/>
      <c r="AA87" s="17"/>
      <c r="AB87" s="17"/>
      <c r="AC87" s="17"/>
      <c r="AD87" s="17">
        <v>0</v>
      </c>
      <c r="AE87" s="17"/>
      <c r="AF87" s="17"/>
      <c r="AG87" s="17"/>
      <c r="AH87" s="17"/>
      <c r="AI87" s="17">
        <f>Y87+AD87</f>
        <v>86</v>
      </c>
      <c r="AJ87" s="17"/>
      <c r="AK87" s="17"/>
      <c r="AL87" s="17"/>
      <c r="AM87" s="17"/>
      <c r="AN87" s="17">
        <v>86</v>
      </c>
      <c r="AO87" s="17"/>
      <c r="AP87" s="17"/>
      <c r="AQ87" s="17"/>
      <c r="AR87" s="17"/>
      <c r="AS87" s="17">
        <v>0</v>
      </c>
      <c r="AT87" s="17"/>
      <c r="AU87" s="17"/>
      <c r="AV87" s="17"/>
      <c r="AW87" s="17"/>
      <c r="AX87" s="16">
        <f>AN87+AS87</f>
        <v>86</v>
      </c>
      <c r="AY87" s="16"/>
      <c r="AZ87" s="16"/>
      <c r="BA87" s="16"/>
      <c r="BB87" s="16"/>
      <c r="BC87" s="16">
        <f>AN87-Y87</f>
        <v>0</v>
      </c>
      <c r="BD87" s="16"/>
      <c r="BE87" s="16"/>
      <c r="BF87" s="16"/>
      <c r="BG87" s="16"/>
      <c r="BH87" s="16">
        <f>AS87-AD87</f>
        <v>0</v>
      </c>
      <c r="BI87" s="16"/>
      <c r="BJ87" s="16"/>
      <c r="BK87" s="16"/>
      <c r="BL87" s="16"/>
      <c r="BM87" s="16">
        <f>BC87+BH87</f>
        <v>0</v>
      </c>
      <c r="BN87" s="16"/>
      <c r="BO87" s="16"/>
      <c r="BP87" s="16"/>
      <c r="BQ87" s="16"/>
      <c r="BR87" s="15"/>
      <c r="BS87" s="15"/>
      <c r="BT87" s="15"/>
      <c r="BU87" s="15"/>
      <c r="BV87" s="15"/>
      <c r="BW87" s="15"/>
      <c r="BX87" s="15"/>
      <c r="BY87" s="15"/>
      <c r="BZ87" s="14"/>
    </row>
    <row r="88" spans="1:79" ht="25.5" customHeight="1">
      <c r="A88" s="22">
        <v>0</v>
      </c>
      <c r="B88" s="22"/>
      <c r="C88" s="20" t="s">
        <v>34</v>
      </c>
      <c r="D88" s="19"/>
      <c r="E88" s="19"/>
      <c r="F88" s="19"/>
      <c r="G88" s="19"/>
      <c r="H88" s="19"/>
      <c r="I88" s="18"/>
      <c r="J88" s="21" t="s">
        <v>29</v>
      </c>
      <c r="K88" s="21"/>
      <c r="L88" s="21"/>
      <c r="M88" s="21"/>
      <c r="N88" s="21"/>
      <c r="O88" s="20" t="s">
        <v>32</v>
      </c>
      <c r="P88" s="19"/>
      <c r="Q88" s="19"/>
      <c r="R88" s="19"/>
      <c r="S88" s="19"/>
      <c r="T88" s="19"/>
      <c r="U88" s="19"/>
      <c r="V88" s="19"/>
      <c r="W88" s="19"/>
      <c r="X88" s="18"/>
      <c r="Y88" s="17">
        <v>48</v>
      </c>
      <c r="Z88" s="17"/>
      <c r="AA88" s="17"/>
      <c r="AB88" s="17"/>
      <c r="AC88" s="17"/>
      <c r="AD88" s="17">
        <v>0</v>
      </c>
      <c r="AE88" s="17"/>
      <c r="AF88" s="17"/>
      <c r="AG88" s="17"/>
      <c r="AH88" s="17"/>
      <c r="AI88" s="17">
        <f>Y88+AD88</f>
        <v>48</v>
      </c>
      <c r="AJ88" s="17"/>
      <c r="AK88" s="17"/>
      <c r="AL88" s="17"/>
      <c r="AM88" s="17"/>
      <c r="AN88" s="17">
        <v>48</v>
      </c>
      <c r="AO88" s="17"/>
      <c r="AP88" s="17"/>
      <c r="AQ88" s="17"/>
      <c r="AR88" s="17"/>
      <c r="AS88" s="17">
        <v>0</v>
      </c>
      <c r="AT88" s="17"/>
      <c r="AU88" s="17"/>
      <c r="AV88" s="17"/>
      <c r="AW88" s="17"/>
      <c r="AX88" s="16">
        <f>AN88+AS88</f>
        <v>48</v>
      </c>
      <c r="AY88" s="16"/>
      <c r="AZ88" s="16"/>
      <c r="BA88" s="16"/>
      <c r="BB88" s="16"/>
      <c r="BC88" s="16">
        <f>AN88-Y88</f>
        <v>0</v>
      </c>
      <c r="BD88" s="16"/>
      <c r="BE88" s="16"/>
      <c r="BF88" s="16"/>
      <c r="BG88" s="16"/>
      <c r="BH88" s="16">
        <f>AS88-AD88</f>
        <v>0</v>
      </c>
      <c r="BI88" s="16"/>
      <c r="BJ88" s="16"/>
      <c r="BK88" s="16"/>
      <c r="BL88" s="16"/>
      <c r="BM88" s="16">
        <f>BC88+BH88</f>
        <v>0</v>
      </c>
      <c r="BN88" s="16"/>
      <c r="BO88" s="16"/>
      <c r="BP88" s="16"/>
      <c r="BQ88" s="16"/>
      <c r="BR88" s="15"/>
      <c r="BS88" s="15"/>
      <c r="BT88" s="15"/>
      <c r="BU88" s="15"/>
      <c r="BV88" s="15"/>
      <c r="BW88" s="15"/>
      <c r="BX88" s="15"/>
      <c r="BY88" s="15"/>
      <c r="BZ88" s="14"/>
    </row>
    <row r="89" spans="1:79" ht="38.25" customHeight="1">
      <c r="A89" s="22">
        <v>0</v>
      </c>
      <c r="B89" s="22"/>
      <c r="C89" s="20" t="s">
        <v>33</v>
      </c>
      <c r="D89" s="19"/>
      <c r="E89" s="19"/>
      <c r="F89" s="19"/>
      <c r="G89" s="19"/>
      <c r="H89" s="19"/>
      <c r="I89" s="18"/>
      <c r="J89" s="21" t="s">
        <v>29</v>
      </c>
      <c r="K89" s="21"/>
      <c r="L89" s="21"/>
      <c r="M89" s="21"/>
      <c r="N89" s="21"/>
      <c r="O89" s="20" t="s">
        <v>32</v>
      </c>
      <c r="P89" s="19"/>
      <c r="Q89" s="19"/>
      <c r="R89" s="19"/>
      <c r="S89" s="19"/>
      <c r="T89" s="19"/>
      <c r="U89" s="19"/>
      <c r="V89" s="19"/>
      <c r="W89" s="19"/>
      <c r="X89" s="18"/>
      <c r="Y89" s="17">
        <v>38</v>
      </c>
      <c r="Z89" s="17"/>
      <c r="AA89" s="17"/>
      <c r="AB89" s="17"/>
      <c r="AC89" s="17"/>
      <c r="AD89" s="17">
        <v>0</v>
      </c>
      <c r="AE89" s="17"/>
      <c r="AF89" s="17"/>
      <c r="AG89" s="17"/>
      <c r="AH89" s="17"/>
      <c r="AI89" s="17">
        <f>Y89+AD89</f>
        <v>38</v>
      </c>
      <c r="AJ89" s="17"/>
      <c r="AK89" s="17"/>
      <c r="AL89" s="17"/>
      <c r="AM89" s="17"/>
      <c r="AN89" s="17">
        <v>38</v>
      </c>
      <c r="AO89" s="17"/>
      <c r="AP89" s="17"/>
      <c r="AQ89" s="17"/>
      <c r="AR89" s="17"/>
      <c r="AS89" s="17">
        <v>0</v>
      </c>
      <c r="AT89" s="17"/>
      <c r="AU89" s="17"/>
      <c r="AV89" s="17"/>
      <c r="AW89" s="17"/>
      <c r="AX89" s="16">
        <f>AN89+AS89</f>
        <v>38</v>
      </c>
      <c r="AY89" s="16"/>
      <c r="AZ89" s="16"/>
      <c r="BA89" s="16"/>
      <c r="BB89" s="16"/>
      <c r="BC89" s="16">
        <f>AN89-Y89</f>
        <v>0</v>
      </c>
      <c r="BD89" s="16"/>
      <c r="BE89" s="16"/>
      <c r="BF89" s="16"/>
      <c r="BG89" s="16"/>
      <c r="BH89" s="16">
        <f>AS89-AD89</f>
        <v>0</v>
      </c>
      <c r="BI89" s="16"/>
      <c r="BJ89" s="16"/>
      <c r="BK89" s="16"/>
      <c r="BL89" s="16"/>
      <c r="BM89" s="16">
        <f>BC89+BH89</f>
        <v>0</v>
      </c>
      <c r="BN89" s="16"/>
      <c r="BO89" s="16"/>
      <c r="BP89" s="16"/>
      <c r="BQ89" s="16"/>
      <c r="BR89" s="15"/>
      <c r="BS89" s="15"/>
      <c r="BT89" s="15"/>
      <c r="BU89" s="15"/>
      <c r="BV89" s="15"/>
      <c r="BW89" s="15"/>
      <c r="BX89" s="15"/>
      <c r="BY89" s="15"/>
      <c r="BZ89" s="14"/>
    </row>
    <row r="90" spans="1:79" ht="38.25" customHeight="1">
      <c r="A90" s="22">
        <v>0</v>
      </c>
      <c r="B90" s="22"/>
      <c r="C90" s="20" t="s">
        <v>36</v>
      </c>
      <c r="D90" s="19"/>
      <c r="E90" s="19"/>
      <c r="F90" s="19"/>
      <c r="G90" s="19"/>
      <c r="H90" s="19"/>
      <c r="I90" s="18"/>
      <c r="J90" s="21" t="s">
        <v>29</v>
      </c>
      <c r="K90" s="21"/>
      <c r="L90" s="21"/>
      <c r="M90" s="21"/>
      <c r="N90" s="21"/>
      <c r="O90" s="20" t="s">
        <v>32</v>
      </c>
      <c r="P90" s="19"/>
      <c r="Q90" s="19"/>
      <c r="R90" s="19"/>
      <c r="S90" s="19"/>
      <c r="T90" s="19"/>
      <c r="U90" s="19"/>
      <c r="V90" s="19"/>
      <c r="W90" s="19"/>
      <c r="X90" s="18"/>
      <c r="Y90" s="17">
        <v>133</v>
      </c>
      <c r="Z90" s="17"/>
      <c r="AA90" s="17"/>
      <c r="AB90" s="17"/>
      <c r="AC90" s="17"/>
      <c r="AD90" s="17">
        <v>0</v>
      </c>
      <c r="AE90" s="17"/>
      <c r="AF90" s="17"/>
      <c r="AG90" s="17"/>
      <c r="AH90" s="17"/>
      <c r="AI90" s="17">
        <f>Y90+AD90</f>
        <v>133</v>
      </c>
      <c r="AJ90" s="17"/>
      <c r="AK90" s="17"/>
      <c r="AL90" s="17"/>
      <c r="AM90" s="17"/>
      <c r="AN90" s="17">
        <v>133</v>
      </c>
      <c r="AO90" s="17"/>
      <c r="AP90" s="17"/>
      <c r="AQ90" s="17"/>
      <c r="AR90" s="17"/>
      <c r="AS90" s="17">
        <v>0</v>
      </c>
      <c r="AT90" s="17"/>
      <c r="AU90" s="17"/>
      <c r="AV90" s="17"/>
      <c r="AW90" s="17"/>
      <c r="AX90" s="16">
        <f>AN90+AS90</f>
        <v>133</v>
      </c>
      <c r="AY90" s="16"/>
      <c r="AZ90" s="16"/>
      <c r="BA90" s="16"/>
      <c r="BB90" s="16"/>
      <c r="BC90" s="16">
        <f>AN90-Y90</f>
        <v>0</v>
      </c>
      <c r="BD90" s="16"/>
      <c r="BE90" s="16"/>
      <c r="BF90" s="16"/>
      <c r="BG90" s="16"/>
      <c r="BH90" s="16">
        <f>AS90-AD90</f>
        <v>0</v>
      </c>
      <c r="BI90" s="16"/>
      <c r="BJ90" s="16"/>
      <c r="BK90" s="16"/>
      <c r="BL90" s="16"/>
      <c r="BM90" s="16">
        <f>BC90+BH90</f>
        <v>0</v>
      </c>
      <c r="BN90" s="16"/>
      <c r="BO90" s="16"/>
      <c r="BP90" s="16"/>
      <c r="BQ90" s="16"/>
      <c r="BR90" s="15"/>
      <c r="BS90" s="15"/>
      <c r="BT90" s="15"/>
      <c r="BU90" s="15"/>
      <c r="BV90" s="15"/>
      <c r="BW90" s="15"/>
      <c r="BX90" s="15"/>
      <c r="BY90" s="15"/>
      <c r="BZ90" s="14"/>
    </row>
    <row r="91" spans="1:79" ht="25.5" customHeight="1">
      <c r="A91" s="22">
        <v>0</v>
      </c>
      <c r="B91" s="22"/>
      <c r="C91" s="20" t="s">
        <v>34</v>
      </c>
      <c r="D91" s="19"/>
      <c r="E91" s="19"/>
      <c r="F91" s="19"/>
      <c r="G91" s="19"/>
      <c r="H91" s="19"/>
      <c r="I91" s="18"/>
      <c r="J91" s="21" t="s">
        <v>29</v>
      </c>
      <c r="K91" s="21"/>
      <c r="L91" s="21"/>
      <c r="M91" s="21"/>
      <c r="N91" s="21"/>
      <c r="O91" s="20" t="s">
        <v>32</v>
      </c>
      <c r="P91" s="19"/>
      <c r="Q91" s="19"/>
      <c r="R91" s="19"/>
      <c r="S91" s="19"/>
      <c r="T91" s="19"/>
      <c r="U91" s="19"/>
      <c r="V91" s="19"/>
      <c r="W91" s="19"/>
      <c r="X91" s="18"/>
      <c r="Y91" s="17">
        <v>72</v>
      </c>
      <c r="Z91" s="17"/>
      <c r="AA91" s="17"/>
      <c r="AB91" s="17"/>
      <c r="AC91" s="17"/>
      <c r="AD91" s="17">
        <v>0</v>
      </c>
      <c r="AE91" s="17"/>
      <c r="AF91" s="17"/>
      <c r="AG91" s="17"/>
      <c r="AH91" s="17"/>
      <c r="AI91" s="17">
        <f>Y91+AD91</f>
        <v>72</v>
      </c>
      <c r="AJ91" s="17"/>
      <c r="AK91" s="17"/>
      <c r="AL91" s="17"/>
      <c r="AM91" s="17"/>
      <c r="AN91" s="17">
        <v>72</v>
      </c>
      <c r="AO91" s="17"/>
      <c r="AP91" s="17"/>
      <c r="AQ91" s="17"/>
      <c r="AR91" s="17"/>
      <c r="AS91" s="17">
        <v>0</v>
      </c>
      <c r="AT91" s="17"/>
      <c r="AU91" s="17"/>
      <c r="AV91" s="17"/>
      <c r="AW91" s="17"/>
      <c r="AX91" s="16">
        <f>AN91+AS91</f>
        <v>72</v>
      </c>
      <c r="AY91" s="16"/>
      <c r="AZ91" s="16"/>
      <c r="BA91" s="16"/>
      <c r="BB91" s="16"/>
      <c r="BC91" s="16">
        <f>AN91-Y91</f>
        <v>0</v>
      </c>
      <c r="BD91" s="16"/>
      <c r="BE91" s="16"/>
      <c r="BF91" s="16"/>
      <c r="BG91" s="16"/>
      <c r="BH91" s="16">
        <f>AS91-AD91</f>
        <v>0</v>
      </c>
      <c r="BI91" s="16"/>
      <c r="BJ91" s="16"/>
      <c r="BK91" s="16"/>
      <c r="BL91" s="16"/>
      <c r="BM91" s="16">
        <f>BC91+BH91</f>
        <v>0</v>
      </c>
      <c r="BN91" s="16"/>
      <c r="BO91" s="16"/>
      <c r="BP91" s="16"/>
      <c r="BQ91" s="16"/>
      <c r="BR91" s="15"/>
      <c r="BS91" s="15"/>
      <c r="BT91" s="15"/>
      <c r="BU91" s="15"/>
      <c r="BV91" s="15"/>
      <c r="BW91" s="15"/>
      <c r="BX91" s="15"/>
      <c r="BY91" s="15"/>
      <c r="BZ91" s="14"/>
    </row>
    <row r="92" spans="1:79" ht="38.25" customHeight="1">
      <c r="A92" s="22">
        <v>0</v>
      </c>
      <c r="B92" s="22"/>
      <c r="C92" s="20" t="s">
        <v>33</v>
      </c>
      <c r="D92" s="19"/>
      <c r="E92" s="19"/>
      <c r="F92" s="19"/>
      <c r="G92" s="19"/>
      <c r="H92" s="19"/>
      <c r="I92" s="18"/>
      <c r="J92" s="21" t="s">
        <v>29</v>
      </c>
      <c r="K92" s="21"/>
      <c r="L92" s="21"/>
      <c r="M92" s="21"/>
      <c r="N92" s="21"/>
      <c r="O92" s="20" t="s">
        <v>32</v>
      </c>
      <c r="P92" s="19"/>
      <c r="Q92" s="19"/>
      <c r="R92" s="19"/>
      <c r="S92" s="19"/>
      <c r="T92" s="19"/>
      <c r="U92" s="19"/>
      <c r="V92" s="19"/>
      <c r="W92" s="19"/>
      <c r="X92" s="18"/>
      <c r="Y92" s="17">
        <v>61</v>
      </c>
      <c r="Z92" s="17"/>
      <c r="AA92" s="17"/>
      <c r="AB92" s="17"/>
      <c r="AC92" s="17"/>
      <c r="AD92" s="17">
        <v>0</v>
      </c>
      <c r="AE92" s="17"/>
      <c r="AF92" s="17"/>
      <c r="AG92" s="17"/>
      <c r="AH92" s="17"/>
      <c r="AI92" s="17">
        <f>Y92+AD92</f>
        <v>61</v>
      </c>
      <c r="AJ92" s="17"/>
      <c r="AK92" s="17"/>
      <c r="AL92" s="17"/>
      <c r="AM92" s="17"/>
      <c r="AN92" s="17">
        <v>61</v>
      </c>
      <c r="AO92" s="17"/>
      <c r="AP92" s="17"/>
      <c r="AQ92" s="17"/>
      <c r="AR92" s="17"/>
      <c r="AS92" s="17">
        <v>0</v>
      </c>
      <c r="AT92" s="17"/>
      <c r="AU92" s="17"/>
      <c r="AV92" s="17"/>
      <c r="AW92" s="17"/>
      <c r="AX92" s="16">
        <f>AN92+AS92</f>
        <v>61</v>
      </c>
      <c r="AY92" s="16"/>
      <c r="AZ92" s="16"/>
      <c r="BA92" s="16"/>
      <c r="BB92" s="16"/>
      <c r="BC92" s="16">
        <f>AN92-Y92</f>
        <v>0</v>
      </c>
      <c r="BD92" s="16"/>
      <c r="BE92" s="16"/>
      <c r="BF92" s="16"/>
      <c r="BG92" s="16"/>
      <c r="BH92" s="16">
        <f>AS92-AD92</f>
        <v>0</v>
      </c>
      <c r="BI92" s="16"/>
      <c r="BJ92" s="16"/>
      <c r="BK92" s="16"/>
      <c r="BL92" s="16"/>
      <c r="BM92" s="16">
        <f>BC92+BH92</f>
        <v>0</v>
      </c>
      <c r="BN92" s="16"/>
      <c r="BO92" s="16"/>
      <c r="BP92" s="16"/>
      <c r="BQ92" s="16"/>
      <c r="BR92" s="15"/>
      <c r="BS92" s="15"/>
      <c r="BT92" s="15"/>
      <c r="BU92" s="15"/>
      <c r="BV92" s="15"/>
      <c r="BW92" s="15"/>
      <c r="BX92" s="15"/>
      <c r="BY92" s="15"/>
      <c r="BZ92" s="14"/>
    </row>
    <row r="93" spans="1:79" ht="38.25" customHeight="1">
      <c r="A93" s="22">
        <v>0</v>
      </c>
      <c r="B93" s="22"/>
      <c r="C93" s="20" t="s">
        <v>35</v>
      </c>
      <c r="D93" s="19"/>
      <c r="E93" s="19"/>
      <c r="F93" s="19"/>
      <c r="G93" s="19"/>
      <c r="H93" s="19"/>
      <c r="I93" s="18"/>
      <c r="J93" s="21" t="s">
        <v>29</v>
      </c>
      <c r="K93" s="21"/>
      <c r="L93" s="21"/>
      <c r="M93" s="21"/>
      <c r="N93" s="21"/>
      <c r="O93" s="20" t="s">
        <v>32</v>
      </c>
      <c r="P93" s="19"/>
      <c r="Q93" s="19"/>
      <c r="R93" s="19"/>
      <c r="S93" s="19"/>
      <c r="T93" s="19"/>
      <c r="U93" s="19"/>
      <c r="V93" s="19"/>
      <c r="W93" s="19"/>
      <c r="X93" s="18"/>
      <c r="Y93" s="17">
        <v>14</v>
      </c>
      <c r="Z93" s="17"/>
      <c r="AA93" s="17"/>
      <c r="AB93" s="17"/>
      <c r="AC93" s="17"/>
      <c r="AD93" s="17">
        <v>0</v>
      </c>
      <c r="AE93" s="17"/>
      <c r="AF93" s="17"/>
      <c r="AG93" s="17"/>
      <c r="AH93" s="17"/>
      <c r="AI93" s="17">
        <f>Y93+AD93</f>
        <v>14</v>
      </c>
      <c r="AJ93" s="17"/>
      <c r="AK93" s="17"/>
      <c r="AL93" s="17"/>
      <c r="AM93" s="17"/>
      <c r="AN93" s="17">
        <v>14</v>
      </c>
      <c r="AO93" s="17"/>
      <c r="AP93" s="17"/>
      <c r="AQ93" s="17"/>
      <c r="AR93" s="17"/>
      <c r="AS93" s="17">
        <v>0</v>
      </c>
      <c r="AT93" s="17"/>
      <c r="AU93" s="17"/>
      <c r="AV93" s="17"/>
      <c r="AW93" s="17"/>
      <c r="AX93" s="16">
        <f>AN93+AS93</f>
        <v>14</v>
      </c>
      <c r="AY93" s="16"/>
      <c r="AZ93" s="16"/>
      <c r="BA93" s="16"/>
      <c r="BB93" s="16"/>
      <c r="BC93" s="16">
        <f>AN93-Y93</f>
        <v>0</v>
      </c>
      <c r="BD93" s="16"/>
      <c r="BE93" s="16"/>
      <c r="BF93" s="16"/>
      <c r="BG93" s="16"/>
      <c r="BH93" s="16">
        <f>AS93-AD93</f>
        <v>0</v>
      </c>
      <c r="BI93" s="16"/>
      <c r="BJ93" s="16"/>
      <c r="BK93" s="16"/>
      <c r="BL93" s="16"/>
      <c r="BM93" s="16">
        <f>BC93+BH93</f>
        <v>0</v>
      </c>
      <c r="BN93" s="16"/>
      <c r="BO93" s="16"/>
      <c r="BP93" s="16"/>
      <c r="BQ93" s="16"/>
      <c r="BR93" s="15"/>
      <c r="BS93" s="15"/>
      <c r="BT93" s="15"/>
      <c r="BU93" s="15"/>
      <c r="BV93" s="15"/>
      <c r="BW93" s="15"/>
      <c r="BX93" s="15"/>
      <c r="BY93" s="15"/>
      <c r="BZ93" s="14"/>
    </row>
    <row r="94" spans="1:79" ht="25.5" customHeight="1">
      <c r="A94" s="22">
        <v>0</v>
      </c>
      <c r="B94" s="22"/>
      <c r="C94" s="20" t="s">
        <v>34</v>
      </c>
      <c r="D94" s="19"/>
      <c r="E94" s="19"/>
      <c r="F94" s="19"/>
      <c r="G94" s="19"/>
      <c r="H94" s="19"/>
      <c r="I94" s="18"/>
      <c r="J94" s="21" t="s">
        <v>29</v>
      </c>
      <c r="K94" s="21"/>
      <c r="L94" s="21"/>
      <c r="M94" s="21"/>
      <c r="N94" s="21"/>
      <c r="O94" s="20" t="s">
        <v>32</v>
      </c>
      <c r="P94" s="19"/>
      <c r="Q94" s="19"/>
      <c r="R94" s="19"/>
      <c r="S94" s="19"/>
      <c r="T94" s="19"/>
      <c r="U94" s="19"/>
      <c r="V94" s="19"/>
      <c r="W94" s="19"/>
      <c r="X94" s="18"/>
      <c r="Y94" s="17">
        <v>3</v>
      </c>
      <c r="Z94" s="17"/>
      <c r="AA94" s="17"/>
      <c r="AB94" s="17"/>
      <c r="AC94" s="17"/>
      <c r="AD94" s="17">
        <v>0</v>
      </c>
      <c r="AE94" s="17"/>
      <c r="AF94" s="17"/>
      <c r="AG94" s="17"/>
      <c r="AH94" s="17"/>
      <c r="AI94" s="17">
        <f>Y94+AD94</f>
        <v>3</v>
      </c>
      <c r="AJ94" s="17"/>
      <c r="AK94" s="17"/>
      <c r="AL94" s="17"/>
      <c r="AM94" s="17"/>
      <c r="AN94" s="17">
        <v>3</v>
      </c>
      <c r="AO94" s="17"/>
      <c r="AP94" s="17"/>
      <c r="AQ94" s="17"/>
      <c r="AR94" s="17"/>
      <c r="AS94" s="17">
        <v>0</v>
      </c>
      <c r="AT94" s="17"/>
      <c r="AU94" s="17"/>
      <c r="AV94" s="17"/>
      <c r="AW94" s="17"/>
      <c r="AX94" s="16">
        <f>AN94+AS94</f>
        <v>3</v>
      </c>
      <c r="AY94" s="16"/>
      <c r="AZ94" s="16"/>
      <c r="BA94" s="16"/>
      <c r="BB94" s="16"/>
      <c r="BC94" s="16">
        <f>AN94-Y94</f>
        <v>0</v>
      </c>
      <c r="BD94" s="16"/>
      <c r="BE94" s="16"/>
      <c r="BF94" s="16"/>
      <c r="BG94" s="16"/>
      <c r="BH94" s="16">
        <f>AS94-AD94</f>
        <v>0</v>
      </c>
      <c r="BI94" s="16"/>
      <c r="BJ94" s="16"/>
      <c r="BK94" s="16"/>
      <c r="BL94" s="16"/>
      <c r="BM94" s="16">
        <f>BC94+BH94</f>
        <v>0</v>
      </c>
      <c r="BN94" s="16"/>
      <c r="BO94" s="16"/>
      <c r="BP94" s="16"/>
      <c r="BQ94" s="16"/>
      <c r="BR94" s="15"/>
      <c r="BS94" s="15"/>
      <c r="BT94" s="15"/>
      <c r="BU94" s="15"/>
      <c r="BV94" s="15"/>
      <c r="BW94" s="15"/>
      <c r="BX94" s="15"/>
      <c r="BY94" s="15"/>
      <c r="BZ94" s="14"/>
    </row>
    <row r="95" spans="1:79" ht="38.25" customHeight="1">
      <c r="A95" s="22">
        <v>0</v>
      </c>
      <c r="B95" s="22"/>
      <c r="C95" s="20" t="s">
        <v>33</v>
      </c>
      <c r="D95" s="19"/>
      <c r="E95" s="19"/>
      <c r="F95" s="19"/>
      <c r="G95" s="19"/>
      <c r="H95" s="19"/>
      <c r="I95" s="18"/>
      <c r="J95" s="21" t="s">
        <v>29</v>
      </c>
      <c r="K95" s="21"/>
      <c r="L95" s="21"/>
      <c r="M95" s="21"/>
      <c r="N95" s="21"/>
      <c r="O95" s="20" t="s">
        <v>32</v>
      </c>
      <c r="P95" s="19"/>
      <c r="Q95" s="19"/>
      <c r="R95" s="19"/>
      <c r="S95" s="19"/>
      <c r="T95" s="19"/>
      <c r="U95" s="19"/>
      <c r="V95" s="19"/>
      <c r="W95" s="19"/>
      <c r="X95" s="18"/>
      <c r="Y95" s="17">
        <v>11</v>
      </c>
      <c r="Z95" s="17"/>
      <c r="AA95" s="17"/>
      <c r="AB95" s="17"/>
      <c r="AC95" s="17"/>
      <c r="AD95" s="17">
        <v>0</v>
      </c>
      <c r="AE95" s="17"/>
      <c r="AF95" s="17"/>
      <c r="AG95" s="17"/>
      <c r="AH95" s="17"/>
      <c r="AI95" s="17">
        <f>Y95+AD95</f>
        <v>11</v>
      </c>
      <c r="AJ95" s="17"/>
      <c r="AK95" s="17"/>
      <c r="AL95" s="17"/>
      <c r="AM95" s="17"/>
      <c r="AN95" s="17">
        <v>11</v>
      </c>
      <c r="AO95" s="17"/>
      <c r="AP95" s="17"/>
      <c r="AQ95" s="17"/>
      <c r="AR95" s="17"/>
      <c r="AS95" s="17">
        <v>0</v>
      </c>
      <c r="AT95" s="17"/>
      <c r="AU95" s="17"/>
      <c r="AV95" s="17"/>
      <c r="AW95" s="17"/>
      <c r="AX95" s="16">
        <f>AN95+AS95</f>
        <v>11</v>
      </c>
      <c r="AY95" s="16"/>
      <c r="AZ95" s="16"/>
      <c r="BA95" s="16"/>
      <c r="BB95" s="16"/>
      <c r="BC95" s="16">
        <f>AN95-Y95</f>
        <v>0</v>
      </c>
      <c r="BD95" s="16"/>
      <c r="BE95" s="16"/>
      <c r="BF95" s="16"/>
      <c r="BG95" s="16"/>
      <c r="BH95" s="16">
        <f>AS95-AD95</f>
        <v>0</v>
      </c>
      <c r="BI95" s="16"/>
      <c r="BJ95" s="16"/>
      <c r="BK95" s="16"/>
      <c r="BL95" s="16"/>
      <c r="BM95" s="16">
        <f>BC95+BH95</f>
        <v>0</v>
      </c>
      <c r="BN95" s="16"/>
      <c r="BO95" s="16"/>
      <c r="BP95" s="16"/>
      <c r="BQ95" s="16"/>
      <c r="BR95" s="15"/>
      <c r="BS95" s="15"/>
      <c r="BT95" s="15"/>
      <c r="BU95" s="15"/>
      <c r="BV95" s="15"/>
      <c r="BW95" s="15"/>
      <c r="BX95" s="15"/>
      <c r="BY95" s="15"/>
      <c r="BZ95" s="14"/>
    </row>
    <row r="96" spans="1:79" ht="25.5" customHeight="1">
      <c r="A96" s="22">
        <v>0</v>
      </c>
      <c r="B96" s="22"/>
      <c r="C96" s="20" t="s">
        <v>31</v>
      </c>
      <c r="D96" s="19"/>
      <c r="E96" s="19"/>
      <c r="F96" s="19"/>
      <c r="G96" s="19"/>
      <c r="H96" s="19"/>
      <c r="I96" s="18"/>
      <c r="J96" s="21" t="s">
        <v>29</v>
      </c>
      <c r="K96" s="21"/>
      <c r="L96" s="21"/>
      <c r="M96" s="21"/>
      <c r="N96" s="21"/>
      <c r="O96" s="20" t="s">
        <v>28</v>
      </c>
      <c r="P96" s="19"/>
      <c r="Q96" s="19"/>
      <c r="R96" s="19"/>
      <c r="S96" s="19"/>
      <c r="T96" s="19"/>
      <c r="U96" s="19"/>
      <c r="V96" s="19"/>
      <c r="W96" s="19"/>
      <c r="X96" s="18"/>
      <c r="Y96" s="17">
        <v>31</v>
      </c>
      <c r="Z96" s="17"/>
      <c r="AA96" s="17"/>
      <c r="AB96" s="17"/>
      <c r="AC96" s="17"/>
      <c r="AD96" s="17">
        <v>0</v>
      </c>
      <c r="AE96" s="17"/>
      <c r="AF96" s="17"/>
      <c r="AG96" s="17"/>
      <c r="AH96" s="17"/>
      <c r="AI96" s="17">
        <f>Y96+AD96</f>
        <v>31</v>
      </c>
      <c r="AJ96" s="17"/>
      <c r="AK96" s="17"/>
      <c r="AL96" s="17"/>
      <c r="AM96" s="17"/>
      <c r="AN96" s="17">
        <v>31</v>
      </c>
      <c r="AO96" s="17"/>
      <c r="AP96" s="17"/>
      <c r="AQ96" s="17"/>
      <c r="AR96" s="17"/>
      <c r="AS96" s="17">
        <v>0</v>
      </c>
      <c r="AT96" s="17"/>
      <c r="AU96" s="17"/>
      <c r="AV96" s="17"/>
      <c r="AW96" s="17"/>
      <c r="AX96" s="16">
        <f>AN96+AS96</f>
        <v>31</v>
      </c>
      <c r="AY96" s="16"/>
      <c r="AZ96" s="16"/>
      <c r="BA96" s="16"/>
      <c r="BB96" s="16"/>
      <c r="BC96" s="16">
        <f>AN96-Y96</f>
        <v>0</v>
      </c>
      <c r="BD96" s="16"/>
      <c r="BE96" s="16"/>
      <c r="BF96" s="16"/>
      <c r="BG96" s="16"/>
      <c r="BH96" s="16">
        <f>AS96-AD96</f>
        <v>0</v>
      </c>
      <c r="BI96" s="16"/>
      <c r="BJ96" s="16"/>
      <c r="BK96" s="16"/>
      <c r="BL96" s="16"/>
      <c r="BM96" s="16">
        <f>BC96+BH96</f>
        <v>0</v>
      </c>
      <c r="BN96" s="16"/>
      <c r="BO96" s="16"/>
      <c r="BP96" s="16"/>
      <c r="BQ96" s="16"/>
      <c r="BR96" s="15"/>
      <c r="BS96" s="15"/>
      <c r="BT96" s="15"/>
      <c r="BU96" s="15"/>
      <c r="BV96" s="15"/>
      <c r="BW96" s="15"/>
      <c r="BX96" s="15"/>
      <c r="BY96" s="15"/>
      <c r="BZ96" s="14"/>
    </row>
    <row r="97" spans="1:79" ht="25.5" customHeight="1">
      <c r="A97" s="22">
        <v>0</v>
      </c>
      <c r="B97" s="22"/>
      <c r="C97" s="20" t="s">
        <v>30</v>
      </c>
      <c r="D97" s="19"/>
      <c r="E97" s="19"/>
      <c r="F97" s="19"/>
      <c r="G97" s="19"/>
      <c r="H97" s="19"/>
      <c r="I97" s="18"/>
      <c r="J97" s="21" t="s">
        <v>29</v>
      </c>
      <c r="K97" s="21"/>
      <c r="L97" s="21"/>
      <c r="M97" s="21"/>
      <c r="N97" s="21"/>
      <c r="O97" s="20" t="s">
        <v>28</v>
      </c>
      <c r="P97" s="19"/>
      <c r="Q97" s="19"/>
      <c r="R97" s="19"/>
      <c r="S97" s="19"/>
      <c r="T97" s="19"/>
      <c r="U97" s="19"/>
      <c r="V97" s="19"/>
      <c r="W97" s="19"/>
      <c r="X97" s="18"/>
      <c r="Y97" s="17">
        <v>24</v>
      </c>
      <c r="Z97" s="17"/>
      <c r="AA97" s="17"/>
      <c r="AB97" s="17"/>
      <c r="AC97" s="17"/>
      <c r="AD97" s="17">
        <v>0</v>
      </c>
      <c r="AE97" s="17"/>
      <c r="AF97" s="17"/>
      <c r="AG97" s="17"/>
      <c r="AH97" s="17"/>
      <c r="AI97" s="17">
        <f>Y97+AD97</f>
        <v>24</v>
      </c>
      <c r="AJ97" s="17"/>
      <c r="AK97" s="17"/>
      <c r="AL97" s="17"/>
      <c r="AM97" s="17"/>
      <c r="AN97" s="17">
        <v>24</v>
      </c>
      <c r="AO97" s="17"/>
      <c r="AP97" s="17"/>
      <c r="AQ97" s="17"/>
      <c r="AR97" s="17"/>
      <c r="AS97" s="17">
        <v>0</v>
      </c>
      <c r="AT97" s="17"/>
      <c r="AU97" s="17"/>
      <c r="AV97" s="17"/>
      <c r="AW97" s="17"/>
      <c r="AX97" s="16">
        <f>AN97+AS97</f>
        <v>24</v>
      </c>
      <c r="AY97" s="16"/>
      <c r="AZ97" s="16"/>
      <c r="BA97" s="16"/>
      <c r="BB97" s="16"/>
      <c r="BC97" s="16">
        <f>AN97-Y97</f>
        <v>0</v>
      </c>
      <c r="BD97" s="16"/>
      <c r="BE97" s="16"/>
      <c r="BF97" s="16"/>
      <c r="BG97" s="16"/>
      <c r="BH97" s="16">
        <f>AS97-AD97</f>
        <v>0</v>
      </c>
      <c r="BI97" s="16"/>
      <c r="BJ97" s="16"/>
      <c r="BK97" s="16"/>
      <c r="BL97" s="16"/>
      <c r="BM97" s="16">
        <f>BC97+BH97</f>
        <v>0</v>
      </c>
      <c r="BN97" s="16"/>
      <c r="BO97" s="16"/>
      <c r="BP97" s="16"/>
      <c r="BQ97" s="16"/>
      <c r="BR97" s="15"/>
      <c r="BS97" s="15"/>
      <c r="BT97" s="15"/>
      <c r="BU97" s="15"/>
      <c r="BV97" s="15"/>
      <c r="BW97" s="15"/>
      <c r="BX97" s="15"/>
      <c r="BY97" s="15"/>
      <c r="BZ97" s="14"/>
    </row>
    <row r="98" spans="1:79" s="27" customFormat="1" ht="15.75">
      <c r="A98" s="36">
        <v>0</v>
      </c>
      <c r="B98" s="36"/>
      <c r="C98" s="34" t="s">
        <v>27</v>
      </c>
      <c r="D98" s="33"/>
      <c r="E98" s="33"/>
      <c r="F98" s="33"/>
      <c r="G98" s="33"/>
      <c r="H98" s="33"/>
      <c r="I98" s="32"/>
      <c r="J98" s="35" t="s">
        <v>17</v>
      </c>
      <c r="K98" s="35"/>
      <c r="L98" s="35"/>
      <c r="M98" s="35"/>
      <c r="N98" s="35"/>
      <c r="O98" s="34" t="s">
        <v>17</v>
      </c>
      <c r="P98" s="33"/>
      <c r="Q98" s="33"/>
      <c r="R98" s="33"/>
      <c r="S98" s="33"/>
      <c r="T98" s="33"/>
      <c r="U98" s="33"/>
      <c r="V98" s="33"/>
      <c r="W98" s="33"/>
      <c r="X98" s="32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29"/>
      <c r="BS98" s="29"/>
      <c r="BT98" s="29"/>
      <c r="BU98" s="29"/>
      <c r="BV98" s="29"/>
      <c r="BW98" s="29"/>
      <c r="BX98" s="29"/>
      <c r="BY98" s="29"/>
      <c r="BZ98" s="28"/>
    </row>
    <row r="99" spans="1:79" ht="56.25" customHeight="1">
      <c r="A99" s="22">
        <v>0</v>
      </c>
      <c r="B99" s="22"/>
      <c r="C99" s="20" t="s">
        <v>26</v>
      </c>
      <c r="D99" s="19"/>
      <c r="E99" s="19"/>
      <c r="F99" s="19"/>
      <c r="G99" s="19"/>
      <c r="H99" s="19"/>
      <c r="I99" s="18"/>
      <c r="J99" s="21" t="s">
        <v>25</v>
      </c>
      <c r="K99" s="21"/>
      <c r="L99" s="21"/>
      <c r="M99" s="21"/>
      <c r="N99" s="21"/>
      <c r="O99" s="20" t="s">
        <v>9</v>
      </c>
      <c r="P99" s="19"/>
      <c r="Q99" s="19"/>
      <c r="R99" s="19"/>
      <c r="S99" s="19"/>
      <c r="T99" s="19"/>
      <c r="U99" s="19"/>
      <c r="V99" s="19"/>
      <c r="W99" s="19"/>
      <c r="X99" s="18"/>
      <c r="Y99" s="17">
        <v>66291.31</v>
      </c>
      <c r="Z99" s="17"/>
      <c r="AA99" s="17"/>
      <c r="AB99" s="17"/>
      <c r="AC99" s="17"/>
      <c r="AD99" s="17">
        <v>0</v>
      </c>
      <c r="AE99" s="17"/>
      <c r="AF99" s="17"/>
      <c r="AG99" s="17"/>
      <c r="AH99" s="17"/>
      <c r="AI99" s="17">
        <f>Y99+AD99</f>
        <v>66291.31</v>
      </c>
      <c r="AJ99" s="17"/>
      <c r="AK99" s="17"/>
      <c r="AL99" s="17"/>
      <c r="AM99" s="17"/>
      <c r="AN99" s="39">
        <f>AN80/AN76</f>
        <v>67956.42776409215</v>
      </c>
      <c r="AO99" s="39"/>
      <c r="AP99" s="39"/>
      <c r="AQ99" s="39"/>
      <c r="AR99" s="39"/>
      <c r="AS99" s="17">
        <v>0</v>
      </c>
      <c r="AT99" s="17"/>
      <c r="AU99" s="17"/>
      <c r="AV99" s="17"/>
      <c r="AW99" s="17"/>
      <c r="AX99" s="16">
        <f>AN99+AS99</f>
        <v>67956.42776409215</v>
      </c>
      <c r="AY99" s="16"/>
      <c r="AZ99" s="16"/>
      <c r="BA99" s="16"/>
      <c r="BB99" s="16"/>
      <c r="BC99" s="16">
        <f>AN99-Y99</f>
        <v>1665.1177640921524</v>
      </c>
      <c r="BD99" s="16"/>
      <c r="BE99" s="16"/>
      <c r="BF99" s="16"/>
      <c r="BG99" s="16"/>
      <c r="BH99" s="16">
        <f>AS99-AD99</f>
        <v>0</v>
      </c>
      <c r="BI99" s="16"/>
      <c r="BJ99" s="16"/>
      <c r="BK99" s="16"/>
      <c r="BL99" s="16"/>
      <c r="BM99" s="16">
        <f>BC99+BH99</f>
        <v>1665.1177640921524</v>
      </c>
      <c r="BN99" s="16"/>
      <c r="BO99" s="16"/>
      <c r="BP99" s="16"/>
      <c r="BQ99" s="16"/>
      <c r="BR99" s="15"/>
      <c r="BS99" s="15"/>
      <c r="BT99" s="15"/>
      <c r="BU99" s="15"/>
      <c r="BV99" s="15"/>
      <c r="BW99" s="15"/>
      <c r="BX99" s="15"/>
      <c r="BY99" s="15"/>
      <c r="BZ99" s="14"/>
    </row>
    <row r="100" spans="1:79" ht="29.25" customHeight="1">
      <c r="A100" s="22">
        <v>0</v>
      </c>
      <c r="B100" s="22"/>
      <c r="C100" s="20" t="s">
        <v>24</v>
      </c>
      <c r="D100" s="19"/>
      <c r="E100" s="19"/>
      <c r="F100" s="19"/>
      <c r="G100" s="19"/>
      <c r="H100" s="19"/>
      <c r="I100" s="18"/>
      <c r="J100" s="21" t="s">
        <v>19</v>
      </c>
      <c r="K100" s="21"/>
      <c r="L100" s="21"/>
      <c r="M100" s="21"/>
      <c r="N100" s="21"/>
      <c r="O100" s="20" t="s">
        <v>9</v>
      </c>
      <c r="P100" s="19"/>
      <c r="Q100" s="19"/>
      <c r="R100" s="19"/>
      <c r="S100" s="19"/>
      <c r="T100" s="19"/>
      <c r="U100" s="19"/>
      <c r="V100" s="19"/>
      <c r="W100" s="19"/>
      <c r="X100" s="18"/>
      <c r="Y100" s="17">
        <v>20487.71</v>
      </c>
      <c r="Z100" s="17"/>
      <c r="AA100" s="17"/>
      <c r="AB100" s="17"/>
      <c r="AC100" s="17"/>
      <c r="AD100" s="17">
        <v>0</v>
      </c>
      <c r="AE100" s="17"/>
      <c r="AF100" s="17"/>
      <c r="AG100" s="17"/>
      <c r="AH100" s="17"/>
      <c r="AI100" s="17">
        <f>Y100+AD100</f>
        <v>20487.71</v>
      </c>
      <c r="AJ100" s="17"/>
      <c r="AK100" s="17"/>
      <c r="AL100" s="17"/>
      <c r="AM100" s="17"/>
      <c r="AN100" s="39">
        <f>AN80/AN84</f>
        <v>20127.352274678113</v>
      </c>
      <c r="AO100" s="39"/>
      <c r="AP100" s="39"/>
      <c r="AQ100" s="39"/>
      <c r="AR100" s="39"/>
      <c r="AS100" s="17">
        <v>0</v>
      </c>
      <c r="AT100" s="17"/>
      <c r="AU100" s="17"/>
      <c r="AV100" s="17"/>
      <c r="AW100" s="17"/>
      <c r="AX100" s="16">
        <f>AN100+AS100</f>
        <v>20127.352274678113</v>
      </c>
      <c r="AY100" s="16"/>
      <c r="AZ100" s="16"/>
      <c r="BA100" s="16"/>
      <c r="BB100" s="16"/>
      <c r="BC100" s="16">
        <f>AN100-Y100</f>
        <v>-360.35772532188639</v>
      </c>
      <c r="BD100" s="16"/>
      <c r="BE100" s="16"/>
      <c r="BF100" s="16"/>
      <c r="BG100" s="16"/>
      <c r="BH100" s="16">
        <f>AS100-AD100</f>
        <v>0</v>
      </c>
      <c r="BI100" s="16"/>
      <c r="BJ100" s="16"/>
      <c r="BK100" s="16"/>
      <c r="BL100" s="16"/>
      <c r="BM100" s="16">
        <f>BC100+BH100</f>
        <v>-360.35772532188639</v>
      </c>
      <c r="BN100" s="16"/>
      <c r="BO100" s="16"/>
      <c r="BP100" s="16"/>
      <c r="BQ100" s="16"/>
      <c r="BR100" s="15"/>
      <c r="BS100" s="15"/>
      <c r="BT100" s="15"/>
      <c r="BU100" s="15"/>
      <c r="BV100" s="15"/>
      <c r="BW100" s="15"/>
      <c r="BX100" s="15"/>
      <c r="BY100" s="15"/>
      <c r="BZ100" s="14"/>
    </row>
    <row r="101" spans="1:79" ht="20.25" customHeight="1">
      <c r="A101" s="22">
        <v>0</v>
      </c>
      <c r="B101" s="22"/>
      <c r="C101" s="20" t="s">
        <v>23</v>
      </c>
      <c r="D101" s="19"/>
      <c r="E101" s="19"/>
      <c r="F101" s="19"/>
      <c r="G101" s="19"/>
      <c r="H101" s="19"/>
      <c r="I101" s="18"/>
      <c r="J101" s="21" t="s">
        <v>19</v>
      </c>
      <c r="K101" s="21"/>
      <c r="L101" s="21"/>
      <c r="M101" s="21"/>
      <c r="N101" s="21"/>
      <c r="O101" s="20" t="s">
        <v>9</v>
      </c>
      <c r="P101" s="19"/>
      <c r="Q101" s="19"/>
      <c r="R101" s="19"/>
      <c r="S101" s="19"/>
      <c r="T101" s="19"/>
      <c r="U101" s="19"/>
      <c r="V101" s="19"/>
      <c r="W101" s="19"/>
      <c r="X101" s="18"/>
      <c r="Y101" s="17">
        <v>2519988.77</v>
      </c>
      <c r="Z101" s="17"/>
      <c r="AA101" s="17"/>
      <c r="AB101" s="17"/>
      <c r="AC101" s="17"/>
      <c r="AD101" s="17">
        <v>0</v>
      </c>
      <c r="AE101" s="17"/>
      <c r="AF101" s="17"/>
      <c r="AG101" s="17"/>
      <c r="AH101" s="17"/>
      <c r="AI101" s="17">
        <f>Y101+AD101</f>
        <v>2519988.77</v>
      </c>
      <c r="AJ101" s="17"/>
      <c r="AK101" s="17"/>
      <c r="AL101" s="17"/>
      <c r="AM101" s="17"/>
      <c r="AN101" s="17">
        <f>AN80/AN84*AN85</f>
        <v>2475664.329785408</v>
      </c>
      <c r="AO101" s="17"/>
      <c r="AP101" s="17"/>
      <c r="AQ101" s="17"/>
      <c r="AR101" s="17"/>
      <c r="AS101" s="17">
        <v>0</v>
      </c>
      <c r="AT101" s="17"/>
      <c r="AU101" s="17"/>
      <c r="AV101" s="17"/>
      <c r="AW101" s="17"/>
      <c r="AX101" s="16">
        <f>AN101+AS101</f>
        <v>2475664.329785408</v>
      </c>
      <c r="AY101" s="16"/>
      <c r="AZ101" s="16"/>
      <c r="BA101" s="16"/>
      <c r="BB101" s="16"/>
      <c r="BC101" s="16">
        <f>AN101-Y101</f>
        <v>-44324.440214592032</v>
      </c>
      <c r="BD101" s="16"/>
      <c r="BE101" s="16"/>
      <c r="BF101" s="16"/>
      <c r="BG101" s="16"/>
      <c r="BH101" s="16">
        <f>AS101-AD101</f>
        <v>0</v>
      </c>
      <c r="BI101" s="16"/>
      <c r="BJ101" s="16"/>
      <c r="BK101" s="16"/>
      <c r="BL101" s="16"/>
      <c r="BM101" s="16">
        <f>BC101+BH101</f>
        <v>-44324.440214592032</v>
      </c>
      <c r="BN101" s="16"/>
      <c r="BO101" s="16"/>
      <c r="BP101" s="16"/>
      <c r="BQ101" s="16"/>
      <c r="BR101" s="15"/>
      <c r="BS101" s="15"/>
      <c r="BT101" s="15"/>
      <c r="BU101" s="15"/>
      <c r="BV101" s="15"/>
      <c r="BW101" s="15"/>
      <c r="BX101" s="15"/>
      <c r="BY101" s="15"/>
      <c r="BZ101" s="14"/>
    </row>
    <row r="102" spans="1:79" ht="17.25" customHeight="1">
      <c r="A102" s="22">
        <v>0</v>
      </c>
      <c r="B102" s="22"/>
      <c r="C102" s="20" t="s">
        <v>22</v>
      </c>
      <c r="D102" s="19"/>
      <c r="E102" s="19"/>
      <c r="F102" s="19"/>
      <c r="G102" s="19"/>
      <c r="H102" s="19"/>
      <c r="I102" s="18"/>
      <c r="J102" s="21" t="s">
        <v>19</v>
      </c>
      <c r="K102" s="21"/>
      <c r="L102" s="21"/>
      <c r="M102" s="21"/>
      <c r="N102" s="21"/>
      <c r="O102" s="20" t="s">
        <v>9</v>
      </c>
      <c r="P102" s="19"/>
      <c r="Q102" s="19"/>
      <c r="R102" s="19"/>
      <c r="S102" s="19"/>
      <c r="T102" s="19"/>
      <c r="U102" s="19"/>
      <c r="V102" s="19"/>
      <c r="W102" s="19"/>
      <c r="X102" s="18"/>
      <c r="Y102" s="17">
        <v>2253648.4900000002</v>
      </c>
      <c r="Z102" s="17"/>
      <c r="AA102" s="17"/>
      <c r="AB102" s="17"/>
      <c r="AC102" s="17"/>
      <c r="AD102" s="17">
        <v>0</v>
      </c>
      <c r="AE102" s="17"/>
      <c r="AF102" s="17"/>
      <c r="AG102" s="17"/>
      <c r="AH102" s="17"/>
      <c r="AI102" s="17">
        <f>Y102+AD102</f>
        <v>2253648.4900000002</v>
      </c>
      <c r="AJ102" s="17"/>
      <c r="AK102" s="17"/>
      <c r="AL102" s="17"/>
      <c r="AM102" s="17"/>
      <c r="AN102" s="17">
        <f>AN80/AN84*AN86</f>
        <v>2214008.7502145926</v>
      </c>
      <c r="AO102" s="17"/>
      <c r="AP102" s="17"/>
      <c r="AQ102" s="17"/>
      <c r="AR102" s="17"/>
      <c r="AS102" s="17">
        <v>0</v>
      </c>
      <c r="AT102" s="17"/>
      <c r="AU102" s="17"/>
      <c r="AV102" s="17"/>
      <c r="AW102" s="17"/>
      <c r="AX102" s="16">
        <f>AN102+AS102</f>
        <v>2214008.7502145926</v>
      </c>
      <c r="AY102" s="16"/>
      <c r="AZ102" s="16"/>
      <c r="BA102" s="16"/>
      <c r="BB102" s="16"/>
      <c r="BC102" s="16">
        <f>AN102-Y102</f>
        <v>-39639.73978540767</v>
      </c>
      <c r="BD102" s="16"/>
      <c r="BE102" s="16"/>
      <c r="BF102" s="16"/>
      <c r="BG102" s="16"/>
      <c r="BH102" s="16">
        <f>AS102-AD102</f>
        <v>0</v>
      </c>
      <c r="BI102" s="16"/>
      <c r="BJ102" s="16"/>
      <c r="BK102" s="16"/>
      <c r="BL102" s="16"/>
      <c r="BM102" s="16">
        <f>BC102+BH102</f>
        <v>-39639.73978540767</v>
      </c>
      <c r="BN102" s="16"/>
      <c r="BO102" s="16"/>
      <c r="BP102" s="16"/>
      <c r="BQ102" s="16"/>
      <c r="BR102" s="15"/>
      <c r="BS102" s="15"/>
      <c r="BT102" s="15"/>
      <c r="BU102" s="15"/>
      <c r="BV102" s="15"/>
      <c r="BW102" s="15"/>
      <c r="BX102" s="15"/>
      <c r="BY102" s="15"/>
      <c r="BZ102" s="14"/>
    </row>
    <row r="103" spans="1:79" ht="15.75" customHeight="1">
      <c r="A103" s="26" t="s">
        <v>21</v>
      </c>
      <c r="B103" s="25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3"/>
      <c r="CA103" s="1" t="s">
        <v>13</v>
      </c>
    </row>
    <row r="104" spans="1:79" ht="37.9" customHeight="1">
      <c r="A104" s="22">
        <v>0</v>
      </c>
      <c r="B104" s="22"/>
      <c r="C104" s="20" t="s">
        <v>20</v>
      </c>
      <c r="D104" s="19"/>
      <c r="E104" s="19"/>
      <c r="F104" s="19"/>
      <c r="G104" s="19"/>
      <c r="H104" s="19"/>
      <c r="I104" s="18"/>
      <c r="J104" s="21" t="s">
        <v>19</v>
      </c>
      <c r="K104" s="21"/>
      <c r="L104" s="21"/>
      <c r="M104" s="21"/>
      <c r="N104" s="21"/>
      <c r="O104" s="20" t="s">
        <v>9</v>
      </c>
      <c r="P104" s="19"/>
      <c r="Q104" s="19"/>
      <c r="R104" s="19"/>
      <c r="S104" s="19"/>
      <c r="T104" s="19"/>
      <c r="U104" s="19"/>
      <c r="V104" s="19"/>
      <c r="W104" s="19"/>
      <c r="X104" s="18"/>
      <c r="Y104" s="17">
        <v>8</v>
      </c>
      <c r="Z104" s="17"/>
      <c r="AA104" s="17"/>
      <c r="AB104" s="17"/>
      <c r="AC104" s="17"/>
      <c r="AD104" s="17">
        <v>0</v>
      </c>
      <c r="AE104" s="17"/>
      <c r="AF104" s="17"/>
      <c r="AG104" s="17"/>
      <c r="AH104" s="17"/>
      <c r="AI104" s="17">
        <f>Y104+AD104</f>
        <v>8</v>
      </c>
      <c r="AJ104" s="17"/>
      <c r="AK104" s="17"/>
      <c r="AL104" s="17"/>
      <c r="AM104" s="17"/>
      <c r="AN104" s="38">
        <v>8</v>
      </c>
      <c r="AO104" s="38"/>
      <c r="AP104" s="38"/>
      <c r="AQ104" s="38"/>
      <c r="AR104" s="38"/>
      <c r="AS104" s="17">
        <v>0</v>
      </c>
      <c r="AT104" s="17"/>
      <c r="AU104" s="17"/>
      <c r="AV104" s="17"/>
      <c r="AW104" s="17"/>
      <c r="AX104" s="37">
        <f>AN104+AS104</f>
        <v>8</v>
      </c>
      <c r="AY104" s="37"/>
      <c r="AZ104" s="37"/>
      <c r="BA104" s="37"/>
      <c r="BB104" s="37"/>
      <c r="BC104" s="37">
        <f>AN104-Y104</f>
        <v>0</v>
      </c>
      <c r="BD104" s="37"/>
      <c r="BE104" s="37"/>
      <c r="BF104" s="37"/>
      <c r="BG104" s="37"/>
      <c r="BH104" s="16">
        <f>AS104-AD104</f>
        <v>0</v>
      </c>
      <c r="BI104" s="16"/>
      <c r="BJ104" s="16"/>
      <c r="BK104" s="16"/>
      <c r="BL104" s="16"/>
      <c r="BM104" s="37">
        <f>BC104+BH104</f>
        <v>0</v>
      </c>
      <c r="BN104" s="37"/>
      <c r="BO104" s="37"/>
      <c r="BP104" s="37"/>
      <c r="BQ104" s="37"/>
      <c r="BR104" s="15"/>
      <c r="BS104" s="15"/>
      <c r="BT104" s="15"/>
      <c r="BU104" s="15"/>
      <c r="BV104" s="15"/>
      <c r="BW104" s="15"/>
      <c r="BX104" s="15"/>
      <c r="BY104" s="15"/>
      <c r="BZ104" s="14"/>
    </row>
    <row r="105" spans="1:79" s="27" customFormat="1" ht="15.75">
      <c r="A105" s="36">
        <v>0</v>
      </c>
      <c r="B105" s="36"/>
      <c r="C105" s="34" t="s">
        <v>18</v>
      </c>
      <c r="D105" s="33"/>
      <c r="E105" s="33"/>
      <c r="F105" s="33"/>
      <c r="G105" s="33"/>
      <c r="H105" s="33"/>
      <c r="I105" s="32"/>
      <c r="J105" s="35" t="s">
        <v>17</v>
      </c>
      <c r="K105" s="35"/>
      <c r="L105" s="35"/>
      <c r="M105" s="35"/>
      <c r="N105" s="35"/>
      <c r="O105" s="34" t="s">
        <v>17</v>
      </c>
      <c r="P105" s="33"/>
      <c r="Q105" s="33"/>
      <c r="R105" s="33"/>
      <c r="S105" s="33"/>
      <c r="T105" s="33"/>
      <c r="U105" s="33"/>
      <c r="V105" s="33"/>
      <c r="W105" s="33"/>
      <c r="X105" s="32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29"/>
      <c r="BS105" s="29"/>
      <c r="BT105" s="29"/>
      <c r="BU105" s="29"/>
      <c r="BV105" s="29"/>
      <c r="BW105" s="29"/>
      <c r="BX105" s="29"/>
      <c r="BY105" s="29"/>
      <c r="BZ105" s="28"/>
    </row>
    <row r="106" spans="1:79" ht="25.5" customHeight="1">
      <c r="A106" s="22">
        <v>0</v>
      </c>
      <c r="B106" s="22"/>
      <c r="C106" s="20" t="s">
        <v>16</v>
      </c>
      <c r="D106" s="19"/>
      <c r="E106" s="19"/>
      <c r="F106" s="19"/>
      <c r="G106" s="19"/>
      <c r="H106" s="19"/>
      <c r="I106" s="18"/>
      <c r="J106" s="21" t="s">
        <v>15</v>
      </c>
      <c r="K106" s="21"/>
      <c r="L106" s="21"/>
      <c r="M106" s="21"/>
      <c r="N106" s="21"/>
      <c r="O106" s="20" t="s">
        <v>9</v>
      </c>
      <c r="P106" s="19"/>
      <c r="Q106" s="19"/>
      <c r="R106" s="19"/>
      <c r="S106" s="19"/>
      <c r="T106" s="19"/>
      <c r="U106" s="19"/>
      <c r="V106" s="19"/>
      <c r="W106" s="19"/>
      <c r="X106" s="18"/>
      <c r="Y106" s="17">
        <v>200</v>
      </c>
      <c r="Z106" s="17"/>
      <c r="AA106" s="17"/>
      <c r="AB106" s="17"/>
      <c r="AC106" s="17"/>
      <c r="AD106" s="17">
        <v>0</v>
      </c>
      <c r="AE106" s="17"/>
      <c r="AF106" s="17"/>
      <c r="AG106" s="17"/>
      <c r="AH106" s="17"/>
      <c r="AI106" s="17">
        <f>Y106+AD106</f>
        <v>200</v>
      </c>
      <c r="AJ106" s="17"/>
      <c r="AK106" s="17"/>
      <c r="AL106" s="17"/>
      <c r="AM106" s="17"/>
      <c r="AN106" s="17">
        <v>83</v>
      </c>
      <c r="AO106" s="17"/>
      <c r="AP106" s="17"/>
      <c r="AQ106" s="17"/>
      <c r="AR106" s="17"/>
      <c r="AS106" s="17">
        <v>0</v>
      </c>
      <c r="AT106" s="17"/>
      <c r="AU106" s="17"/>
      <c r="AV106" s="17"/>
      <c r="AW106" s="17"/>
      <c r="AX106" s="16">
        <f>AN106+AS106</f>
        <v>83</v>
      </c>
      <c r="AY106" s="16"/>
      <c r="AZ106" s="16"/>
      <c r="BA106" s="16"/>
      <c r="BB106" s="16"/>
      <c r="BC106" s="16">
        <f>AN106-Y106</f>
        <v>-117</v>
      </c>
      <c r="BD106" s="16"/>
      <c r="BE106" s="16"/>
      <c r="BF106" s="16"/>
      <c r="BG106" s="16"/>
      <c r="BH106" s="16">
        <f>AS106-AD106</f>
        <v>0</v>
      </c>
      <c r="BI106" s="16"/>
      <c r="BJ106" s="16"/>
      <c r="BK106" s="16"/>
      <c r="BL106" s="16"/>
      <c r="BM106" s="16">
        <f>BC106+BH106</f>
        <v>-117</v>
      </c>
      <c r="BN106" s="16"/>
      <c r="BO106" s="16"/>
      <c r="BP106" s="16"/>
      <c r="BQ106" s="16"/>
      <c r="BR106" s="15"/>
      <c r="BS106" s="15"/>
      <c r="BT106" s="15"/>
      <c r="BU106" s="15"/>
      <c r="BV106" s="15"/>
      <c r="BW106" s="15"/>
      <c r="BX106" s="15"/>
      <c r="BY106" s="15"/>
      <c r="BZ106" s="14"/>
    </row>
    <row r="107" spans="1:79" ht="15.75" customHeight="1">
      <c r="A107" s="26" t="s">
        <v>14</v>
      </c>
      <c r="B107" s="25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3"/>
      <c r="CA107" s="1" t="s">
        <v>13</v>
      </c>
    </row>
    <row r="108" spans="1:79" ht="38.25" customHeight="1">
      <c r="A108" s="22">
        <v>0</v>
      </c>
      <c r="B108" s="22"/>
      <c r="C108" s="20" t="s">
        <v>12</v>
      </c>
      <c r="D108" s="19"/>
      <c r="E108" s="19"/>
      <c r="F108" s="19"/>
      <c r="G108" s="19"/>
      <c r="H108" s="19"/>
      <c r="I108" s="18"/>
      <c r="J108" s="21" t="s">
        <v>10</v>
      </c>
      <c r="K108" s="21"/>
      <c r="L108" s="21"/>
      <c r="M108" s="21"/>
      <c r="N108" s="21"/>
      <c r="O108" s="20" t="s">
        <v>9</v>
      </c>
      <c r="P108" s="19"/>
      <c r="Q108" s="19"/>
      <c r="R108" s="19"/>
      <c r="S108" s="19"/>
      <c r="T108" s="19"/>
      <c r="U108" s="19"/>
      <c r="V108" s="19"/>
      <c r="W108" s="19"/>
      <c r="X108" s="18"/>
      <c r="Y108" s="17">
        <v>72.400000000000006</v>
      </c>
      <c r="Z108" s="17"/>
      <c r="AA108" s="17"/>
      <c r="AB108" s="17"/>
      <c r="AC108" s="17"/>
      <c r="AD108" s="17">
        <v>0</v>
      </c>
      <c r="AE108" s="17"/>
      <c r="AF108" s="17"/>
      <c r="AG108" s="17"/>
      <c r="AH108" s="17"/>
      <c r="AI108" s="17">
        <f>Y108+AD108</f>
        <v>72.400000000000006</v>
      </c>
      <c r="AJ108" s="17"/>
      <c r="AK108" s="17"/>
      <c r="AL108" s="17"/>
      <c r="AM108" s="17"/>
      <c r="AN108" s="17">
        <v>72.400000000000006</v>
      </c>
      <c r="AO108" s="17"/>
      <c r="AP108" s="17"/>
      <c r="AQ108" s="17"/>
      <c r="AR108" s="17"/>
      <c r="AS108" s="17">
        <v>0</v>
      </c>
      <c r="AT108" s="17"/>
      <c r="AU108" s="17"/>
      <c r="AV108" s="17"/>
      <c r="AW108" s="17"/>
      <c r="AX108" s="16">
        <f>AN108+AS108</f>
        <v>72.400000000000006</v>
      </c>
      <c r="AY108" s="16"/>
      <c r="AZ108" s="16"/>
      <c r="BA108" s="16"/>
      <c r="BB108" s="16"/>
      <c r="BC108" s="16">
        <f>AN108-Y108</f>
        <v>0</v>
      </c>
      <c r="BD108" s="16"/>
      <c r="BE108" s="16"/>
      <c r="BF108" s="16"/>
      <c r="BG108" s="16"/>
      <c r="BH108" s="16">
        <f>AS108-AD108</f>
        <v>0</v>
      </c>
      <c r="BI108" s="16"/>
      <c r="BJ108" s="16"/>
      <c r="BK108" s="16"/>
      <c r="BL108" s="16"/>
      <c r="BM108" s="16">
        <f>BC108+BH108</f>
        <v>0</v>
      </c>
      <c r="BN108" s="16"/>
      <c r="BO108" s="16"/>
      <c r="BP108" s="16"/>
      <c r="BQ108" s="16"/>
      <c r="BR108" s="15"/>
      <c r="BS108" s="15"/>
      <c r="BT108" s="15"/>
      <c r="BU108" s="15"/>
      <c r="BV108" s="15"/>
      <c r="BW108" s="15"/>
      <c r="BX108" s="15"/>
      <c r="BY108" s="15"/>
      <c r="BZ108" s="14"/>
    </row>
    <row r="109" spans="1:79" ht="38.25" customHeight="1">
      <c r="A109" s="22">
        <v>0</v>
      </c>
      <c r="B109" s="22"/>
      <c r="C109" s="20" t="s">
        <v>11</v>
      </c>
      <c r="D109" s="19"/>
      <c r="E109" s="19"/>
      <c r="F109" s="19"/>
      <c r="G109" s="19"/>
      <c r="H109" s="19"/>
      <c r="I109" s="18"/>
      <c r="J109" s="21" t="s">
        <v>10</v>
      </c>
      <c r="K109" s="21"/>
      <c r="L109" s="21"/>
      <c r="M109" s="21"/>
      <c r="N109" s="21"/>
      <c r="O109" s="20" t="s">
        <v>9</v>
      </c>
      <c r="P109" s="19"/>
      <c r="Q109" s="19"/>
      <c r="R109" s="19"/>
      <c r="S109" s="19"/>
      <c r="T109" s="19"/>
      <c r="U109" s="19"/>
      <c r="V109" s="19"/>
      <c r="W109" s="19"/>
      <c r="X109" s="18"/>
      <c r="Y109" s="17">
        <v>89.3</v>
      </c>
      <c r="Z109" s="17"/>
      <c r="AA109" s="17"/>
      <c r="AB109" s="17"/>
      <c r="AC109" s="17"/>
      <c r="AD109" s="17">
        <v>0</v>
      </c>
      <c r="AE109" s="17"/>
      <c r="AF109" s="17"/>
      <c r="AG109" s="17"/>
      <c r="AH109" s="17"/>
      <c r="AI109" s="17">
        <f>Y109+AD109</f>
        <v>89.3</v>
      </c>
      <c r="AJ109" s="17"/>
      <c r="AK109" s="17"/>
      <c r="AL109" s="17"/>
      <c r="AM109" s="17"/>
      <c r="AN109" s="17">
        <v>89.3</v>
      </c>
      <c r="AO109" s="17"/>
      <c r="AP109" s="17"/>
      <c r="AQ109" s="17"/>
      <c r="AR109" s="17"/>
      <c r="AS109" s="17">
        <v>0</v>
      </c>
      <c r="AT109" s="17"/>
      <c r="AU109" s="17"/>
      <c r="AV109" s="17"/>
      <c r="AW109" s="17"/>
      <c r="AX109" s="16">
        <f>AN109+AS109</f>
        <v>89.3</v>
      </c>
      <c r="AY109" s="16"/>
      <c r="AZ109" s="16"/>
      <c r="BA109" s="16"/>
      <c r="BB109" s="16"/>
      <c r="BC109" s="16">
        <f>AN109-Y109</f>
        <v>0</v>
      </c>
      <c r="BD109" s="16"/>
      <c r="BE109" s="16"/>
      <c r="BF109" s="16"/>
      <c r="BG109" s="16"/>
      <c r="BH109" s="16">
        <f>AS109-AD109</f>
        <v>0</v>
      </c>
      <c r="BI109" s="16"/>
      <c r="BJ109" s="16"/>
      <c r="BK109" s="16"/>
      <c r="BL109" s="16"/>
      <c r="BM109" s="16">
        <f>BC109+BH109</f>
        <v>0</v>
      </c>
      <c r="BN109" s="16"/>
      <c r="BO109" s="16"/>
      <c r="BP109" s="16"/>
      <c r="BQ109" s="16"/>
      <c r="BR109" s="15"/>
      <c r="BS109" s="15"/>
      <c r="BT109" s="15"/>
      <c r="BU109" s="15"/>
      <c r="BV109" s="15"/>
      <c r="BW109" s="15"/>
      <c r="BX109" s="15"/>
      <c r="BY109" s="15"/>
      <c r="BZ109" s="14"/>
    </row>
    <row r="111" spans="1:79" ht="15.95" customHeight="1">
      <c r="A111" s="13" t="s">
        <v>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</row>
    <row r="112" spans="1:79" ht="53.45" customHeight="1">
      <c r="A112" s="12" t="s">
        <v>7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15.95" customHeight="1">
      <c r="A113" s="11"/>
      <c r="B113" s="11"/>
      <c r="C113" s="11"/>
      <c r="D113" s="11"/>
      <c r="E113" s="11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</row>
    <row r="114" spans="1:64" ht="12" customHeight="1">
      <c r="A114" s="10" t="s">
        <v>6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</row>
    <row r="115" spans="1:64" ht="15.95" customHeight="1">
      <c r="A115" s="9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</row>
    <row r="116" spans="1:64" ht="20.25" customHeight="1">
      <c r="A116" s="7" t="s">
        <v>5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5"/>
      <c r="AO116" s="5"/>
      <c r="AP116" s="4" t="s">
        <v>4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</row>
    <row r="117" spans="1:64">
      <c r="W117" s="2" t="s">
        <v>1</v>
      </c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3"/>
      <c r="AO117" s="3"/>
      <c r="AP117" s="2" t="s">
        <v>0</v>
      </c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</row>
    <row r="120" spans="1:64" ht="15.95" customHeight="1">
      <c r="A120" s="7" t="s">
        <v>3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5"/>
      <c r="AO120" s="5"/>
      <c r="AP120" s="4" t="s">
        <v>2</v>
      </c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</row>
    <row r="121" spans="1:64">
      <c r="W121" s="2" t="s">
        <v>1</v>
      </c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3"/>
      <c r="AO121" s="3"/>
      <c r="AP121" s="2" t="s">
        <v>0</v>
      </c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</row>
  </sheetData>
  <mergeCells count="805">
    <mergeCell ref="AX106:BB106"/>
    <mergeCell ref="BC106:BG106"/>
    <mergeCell ref="Y108:AC108"/>
    <mergeCell ref="AD108:AH108"/>
    <mergeCell ref="AI108:AM108"/>
    <mergeCell ref="AN108:AR108"/>
    <mergeCell ref="AS108:AW108"/>
    <mergeCell ref="AI106:AM106"/>
    <mergeCell ref="AN106:AR106"/>
    <mergeCell ref="AS106:AW106"/>
    <mergeCell ref="A107:BQ107"/>
    <mergeCell ref="AX108:BB108"/>
    <mergeCell ref="BC108:BG108"/>
    <mergeCell ref="BH108:BL108"/>
    <mergeCell ref="BM108:BQ108"/>
    <mergeCell ref="BM106:BQ106"/>
    <mergeCell ref="A108:B108"/>
    <mergeCell ref="C108:I108"/>
    <mergeCell ref="J108:N108"/>
    <mergeCell ref="O108:X108"/>
    <mergeCell ref="Y105:AC105"/>
    <mergeCell ref="AD105:AH105"/>
    <mergeCell ref="A43:BQ43"/>
    <mergeCell ref="A82:BQ82"/>
    <mergeCell ref="A79:BQ79"/>
    <mergeCell ref="A103:BQ103"/>
    <mergeCell ref="AD101:AH101"/>
    <mergeCell ref="O104:X104"/>
    <mergeCell ref="Y104:AC104"/>
    <mergeCell ref="AD104:AH104"/>
    <mergeCell ref="AI104:AM104"/>
    <mergeCell ref="AI101:AM101"/>
    <mergeCell ref="A105:B105"/>
    <mergeCell ref="C105:I105"/>
    <mergeCell ref="J105:N105"/>
    <mergeCell ref="O105:X105"/>
    <mergeCell ref="J101:N101"/>
    <mergeCell ref="O101:X101"/>
    <mergeCell ref="AX104:BB104"/>
    <mergeCell ref="BC104:BG104"/>
    <mergeCell ref="BH104:BL104"/>
    <mergeCell ref="AI105:AM105"/>
    <mergeCell ref="AN105:AR105"/>
    <mergeCell ref="AS105:AW105"/>
    <mergeCell ref="AN104:AR104"/>
    <mergeCell ref="AS104:AW104"/>
    <mergeCell ref="Y102:AC102"/>
    <mergeCell ref="AD102:AH102"/>
    <mergeCell ref="AI100:AM100"/>
    <mergeCell ref="BH106:BL106"/>
    <mergeCell ref="AI102:AM102"/>
    <mergeCell ref="AN102:AR102"/>
    <mergeCell ref="AS102:AW102"/>
    <mergeCell ref="AX102:BB102"/>
    <mergeCell ref="BC102:BG102"/>
    <mergeCell ref="BH102:BL102"/>
    <mergeCell ref="A101:B101"/>
    <mergeCell ref="C101:I101"/>
    <mergeCell ref="A102:B102"/>
    <mergeCell ref="C102:I102"/>
    <mergeCell ref="J102:N102"/>
    <mergeCell ref="O102:X102"/>
    <mergeCell ref="BM102:BQ102"/>
    <mergeCell ref="AN101:AR101"/>
    <mergeCell ref="BM104:BQ104"/>
    <mergeCell ref="A100:B100"/>
    <mergeCell ref="C100:I100"/>
    <mergeCell ref="J100:N100"/>
    <mergeCell ref="O100:X100"/>
    <mergeCell ref="Y100:AC100"/>
    <mergeCell ref="AD100:AH100"/>
    <mergeCell ref="BM100:BQ100"/>
    <mergeCell ref="BC93:BG93"/>
    <mergeCell ref="BH93:BL93"/>
    <mergeCell ref="BM93:BQ93"/>
    <mergeCell ref="BC101:BG101"/>
    <mergeCell ref="BH101:BL101"/>
    <mergeCell ref="BM101:BQ101"/>
    <mergeCell ref="BC100:BG100"/>
    <mergeCell ref="BH100:BL100"/>
    <mergeCell ref="BH85:BL85"/>
    <mergeCell ref="BM85:BQ85"/>
    <mergeCell ref="AS96:AW96"/>
    <mergeCell ref="AX96:BB96"/>
    <mergeCell ref="BC96:BG96"/>
    <mergeCell ref="BH96:BL96"/>
    <mergeCell ref="BM96:BQ96"/>
    <mergeCell ref="AS94:AW94"/>
    <mergeCell ref="AX92:BB92"/>
    <mergeCell ref="BC92:BG92"/>
    <mergeCell ref="Y89:AC89"/>
    <mergeCell ref="AD89:AH89"/>
    <mergeCell ref="AN100:AR100"/>
    <mergeCell ref="AS100:AW100"/>
    <mergeCell ref="AX100:BB100"/>
    <mergeCell ref="AS101:AW101"/>
    <mergeCell ref="AX101:BB101"/>
    <mergeCell ref="AN94:AR94"/>
    <mergeCell ref="AX93:BB93"/>
    <mergeCell ref="Y101:AC101"/>
    <mergeCell ref="A87:B87"/>
    <mergeCell ref="C87:I87"/>
    <mergeCell ref="J87:N87"/>
    <mergeCell ref="O87:X87"/>
    <mergeCell ref="Y87:AC87"/>
    <mergeCell ref="AD87:AH87"/>
    <mergeCell ref="A86:B86"/>
    <mergeCell ref="C86:I86"/>
    <mergeCell ref="J86:N86"/>
    <mergeCell ref="O86:X86"/>
    <mergeCell ref="Y86:AC86"/>
    <mergeCell ref="AD86:AH86"/>
    <mergeCell ref="A98:B98"/>
    <mergeCell ref="C98:I98"/>
    <mergeCell ref="J98:N98"/>
    <mergeCell ref="O98:X98"/>
    <mergeCell ref="Y98:AC98"/>
    <mergeCell ref="AD98:AH98"/>
    <mergeCell ref="C96:I96"/>
    <mergeCell ref="J96:N96"/>
    <mergeCell ref="O96:X96"/>
    <mergeCell ref="Y96:AC96"/>
    <mergeCell ref="AD96:AH96"/>
    <mergeCell ref="AI96:AM96"/>
    <mergeCell ref="BH86:BL86"/>
    <mergeCell ref="BM86:BQ86"/>
    <mergeCell ref="A96:B96"/>
    <mergeCell ref="A85:B85"/>
    <mergeCell ref="C85:I85"/>
    <mergeCell ref="J85:N85"/>
    <mergeCell ref="O85:X85"/>
    <mergeCell ref="Y85:AC85"/>
    <mergeCell ref="AD85:AH85"/>
    <mergeCell ref="AI85:AM85"/>
    <mergeCell ref="AI83:AM83"/>
    <mergeCell ref="AI86:AM86"/>
    <mergeCell ref="AN86:AR86"/>
    <mergeCell ref="AS86:AW86"/>
    <mergeCell ref="AX86:BB86"/>
    <mergeCell ref="BC86:BG86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I77:AM77"/>
    <mergeCell ref="AN77:AR77"/>
    <mergeCell ref="AS77:AW77"/>
    <mergeCell ref="AX77:BB77"/>
    <mergeCell ref="BC77:BG77"/>
    <mergeCell ref="BH77:BL77"/>
    <mergeCell ref="A77:B77"/>
    <mergeCell ref="C77:I77"/>
    <mergeCell ref="J77:N77"/>
    <mergeCell ref="O77:X77"/>
    <mergeCell ref="Y77:AC77"/>
    <mergeCell ref="AD77:AH77"/>
    <mergeCell ref="BM67:BQ67"/>
    <mergeCell ref="A68:B68"/>
    <mergeCell ref="AN76:AR76"/>
    <mergeCell ref="AS76:AW76"/>
    <mergeCell ref="AX76:BB76"/>
    <mergeCell ref="BC76:BG76"/>
    <mergeCell ref="BH76:BL76"/>
    <mergeCell ref="O67:X67"/>
    <mergeCell ref="Y67:AC67"/>
    <mergeCell ref="AD67:AH67"/>
    <mergeCell ref="AI67:AM67"/>
    <mergeCell ref="AN67:AR67"/>
    <mergeCell ref="AS67:AW67"/>
    <mergeCell ref="BM66:BQ66"/>
    <mergeCell ref="A76:B76"/>
    <mergeCell ref="C76:I76"/>
    <mergeCell ref="J76:N76"/>
    <mergeCell ref="O76:X76"/>
    <mergeCell ref="Y76:AC76"/>
    <mergeCell ref="AD76:AH76"/>
    <mergeCell ref="A67:B67"/>
    <mergeCell ref="C67:I67"/>
    <mergeCell ref="J67:N67"/>
    <mergeCell ref="AX65:BB65"/>
    <mergeCell ref="BC65:BG65"/>
    <mergeCell ref="BH65:BL65"/>
    <mergeCell ref="AN83:AR83"/>
    <mergeCell ref="AS83:AW83"/>
    <mergeCell ref="BH66:BL66"/>
    <mergeCell ref="AX67:BB67"/>
    <mergeCell ref="BC67:BG67"/>
    <mergeCell ref="BH67:BL67"/>
    <mergeCell ref="AX83:BB83"/>
    <mergeCell ref="AI66:AM66"/>
    <mergeCell ref="AN66:AR66"/>
    <mergeCell ref="AS66:AW66"/>
    <mergeCell ref="AI65:AM65"/>
    <mergeCell ref="AN65:AR65"/>
    <mergeCell ref="AS65:AW65"/>
    <mergeCell ref="A66:B66"/>
    <mergeCell ref="C66:I66"/>
    <mergeCell ref="J66:N66"/>
    <mergeCell ref="O66:X66"/>
    <mergeCell ref="Y66:AC66"/>
    <mergeCell ref="AD66:AH66"/>
    <mergeCell ref="BM64:BQ64"/>
    <mergeCell ref="BM76:BQ76"/>
    <mergeCell ref="AI76:AM76"/>
    <mergeCell ref="A65:B65"/>
    <mergeCell ref="C65:I65"/>
    <mergeCell ref="J65:N65"/>
    <mergeCell ref="O65:X65"/>
    <mergeCell ref="Y65:AC65"/>
    <mergeCell ref="AD65:AH65"/>
    <mergeCell ref="BM65:BQ65"/>
    <mergeCell ref="AI64:AM64"/>
    <mergeCell ref="AN64:AR64"/>
    <mergeCell ref="AS64:AW64"/>
    <mergeCell ref="AX64:BB64"/>
    <mergeCell ref="BC64:BG64"/>
    <mergeCell ref="BH64:BL64"/>
    <mergeCell ref="AS63:AW63"/>
    <mergeCell ref="AX66:BB66"/>
    <mergeCell ref="BC66:BG66"/>
    <mergeCell ref="BM63:BQ63"/>
    <mergeCell ref="A64:B64"/>
    <mergeCell ref="C64:I64"/>
    <mergeCell ref="J64:N64"/>
    <mergeCell ref="O64:X64"/>
    <mergeCell ref="Y64:AC64"/>
    <mergeCell ref="AD64:AH64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BM62:BQ62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BC60:BG60"/>
    <mergeCell ref="BH60:BL60"/>
    <mergeCell ref="AX59:BB59"/>
    <mergeCell ref="BC59:BG59"/>
    <mergeCell ref="BH59:BL59"/>
    <mergeCell ref="BM59:BQ59"/>
    <mergeCell ref="W121:AM121"/>
    <mergeCell ref="AP121:BH121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C61:I61"/>
    <mergeCell ref="J61:N61"/>
    <mergeCell ref="O61:X61"/>
    <mergeCell ref="Y61:AC61"/>
    <mergeCell ref="AD61:AH61"/>
    <mergeCell ref="AI61:AM61"/>
    <mergeCell ref="AX61:BB61"/>
    <mergeCell ref="BC61:BG61"/>
    <mergeCell ref="BH61:BL61"/>
    <mergeCell ref="A111:BL111"/>
    <mergeCell ref="A112:BL112"/>
    <mergeCell ref="AS62:AW62"/>
    <mergeCell ref="AX62:BB62"/>
    <mergeCell ref="BC62:BG62"/>
    <mergeCell ref="BH62:BL62"/>
    <mergeCell ref="A61:B61"/>
    <mergeCell ref="A116:V116"/>
    <mergeCell ref="W116:AM116"/>
    <mergeCell ref="AP116:BH116"/>
    <mergeCell ref="W117:AM117"/>
    <mergeCell ref="AP117:BH117"/>
    <mergeCell ref="A120:V120"/>
    <mergeCell ref="W120:AM120"/>
    <mergeCell ref="AP120:BH120"/>
    <mergeCell ref="AI59:AM59"/>
    <mergeCell ref="AN59:AR59"/>
    <mergeCell ref="AS59:AW59"/>
    <mergeCell ref="A55:BQ55"/>
    <mergeCell ref="A57:B58"/>
    <mergeCell ref="C57:I58"/>
    <mergeCell ref="AN57:BB57"/>
    <mergeCell ref="A59:B59"/>
    <mergeCell ref="C59:I59"/>
    <mergeCell ref="J59:N59"/>
    <mergeCell ref="O59:X59"/>
    <mergeCell ref="Y59:AC59"/>
    <mergeCell ref="AD59:AH59"/>
    <mergeCell ref="A60:B60"/>
    <mergeCell ref="C60:I60"/>
    <mergeCell ref="J60:N60"/>
    <mergeCell ref="O60:X60"/>
    <mergeCell ref="Y60:AC60"/>
    <mergeCell ref="AD60:AH60"/>
    <mergeCell ref="BM58:BQ58"/>
    <mergeCell ref="V53:Z53"/>
    <mergeCell ref="AA53:AF53"/>
    <mergeCell ref="AG53:AK53"/>
    <mergeCell ref="AL53:AP53"/>
    <mergeCell ref="AQ53:AV53"/>
    <mergeCell ref="AW53:BA53"/>
    <mergeCell ref="AI58:AM58"/>
    <mergeCell ref="AN58:AR58"/>
    <mergeCell ref="AS58:AW58"/>
    <mergeCell ref="AX58:BB58"/>
    <mergeCell ref="BC58:BG58"/>
    <mergeCell ref="BH58:BL58"/>
    <mergeCell ref="BB50:BF50"/>
    <mergeCell ref="BG53:BL53"/>
    <mergeCell ref="A53:P53"/>
    <mergeCell ref="Q53:U53"/>
    <mergeCell ref="J57:N58"/>
    <mergeCell ref="O57:X58"/>
    <mergeCell ref="Y57:AM57"/>
    <mergeCell ref="BC57:BQ57"/>
    <mergeCell ref="Y58:AC58"/>
    <mergeCell ref="AD58:AH58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3:BF53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AQ49:AV49"/>
    <mergeCell ref="AW49:BA49"/>
    <mergeCell ref="BB49:BF49"/>
    <mergeCell ref="BG49:BL49"/>
    <mergeCell ref="BN44:BQ44"/>
    <mergeCell ref="AK44:AO44"/>
    <mergeCell ref="AP44:AT44"/>
    <mergeCell ref="AU44:AY44"/>
    <mergeCell ref="AZ44:BC44"/>
    <mergeCell ref="BD44:BH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BD42:BH42"/>
    <mergeCell ref="BI42:BM42"/>
    <mergeCell ref="BN42:BQ42"/>
    <mergeCell ref="A46:BL46"/>
    <mergeCell ref="A44:B44"/>
    <mergeCell ref="C44:Z44"/>
    <mergeCell ref="AA44:AE44"/>
    <mergeCell ref="AF44:AJ44"/>
    <mergeCell ref="BI44:BM44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B52:BF52"/>
    <mergeCell ref="BG52:BL52"/>
    <mergeCell ref="B17:L17"/>
    <mergeCell ref="N17:AS17"/>
    <mergeCell ref="AU17:BB17"/>
    <mergeCell ref="B18:L18"/>
    <mergeCell ref="N18:AS18"/>
    <mergeCell ref="AU18:BB18"/>
    <mergeCell ref="B20:L20"/>
    <mergeCell ref="N20:Y20"/>
    <mergeCell ref="V52:Z52"/>
    <mergeCell ref="AA52:AF52"/>
    <mergeCell ref="AG52:AK52"/>
    <mergeCell ref="AL52:AP52"/>
    <mergeCell ref="AQ52:AV52"/>
    <mergeCell ref="AW52:BA52"/>
    <mergeCell ref="AS68:AW68"/>
    <mergeCell ref="AX68:BB68"/>
    <mergeCell ref="AO2:BL6"/>
    <mergeCell ref="A7:BL7"/>
    <mergeCell ref="A8:BL8"/>
    <mergeCell ref="A9:BL9"/>
    <mergeCell ref="A10:BL10"/>
    <mergeCell ref="A11:BL11"/>
    <mergeCell ref="A52:P52"/>
    <mergeCell ref="Q52:U52"/>
    <mergeCell ref="AI69:AM69"/>
    <mergeCell ref="AN69:AR69"/>
    <mergeCell ref="AS69:AW69"/>
    <mergeCell ref="C68:I68"/>
    <mergeCell ref="J68:N68"/>
    <mergeCell ref="O68:X68"/>
    <mergeCell ref="Y68:AC68"/>
    <mergeCell ref="AD68:AH68"/>
    <mergeCell ref="AI68:AM68"/>
    <mergeCell ref="AN68:AR68"/>
    <mergeCell ref="A69:B69"/>
    <mergeCell ref="C69:I69"/>
    <mergeCell ref="J69:N69"/>
    <mergeCell ref="O69:X69"/>
    <mergeCell ref="Y69:AC69"/>
    <mergeCell ref="AD69:AH69"/>
    <mergeCell ref="BC68:BG68"/>
    <mergeCell ref="BH68:BL68"/>
    <mergeCell ref="BM68:BQ68"/>
    <mergeCell ref="AX69:BB69"/>
    <mergeCell ref="BC69:BG69"/>
    <mergeCell ref="BH69:BL69"/>
    <mergeCell ref="BM69:BQ69"/>
    <mergeCell ref="BM71:BQ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3:BQ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5:BQ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X78:BB78"/>
    <mergeCell ref="BC78:BG78"/>
    <mergeCell ref="BH78:BL78"/>
    <mergeCell ref="BM78:BQ78"/>
    <mergeCell ref="BH80:BL80"/>
    <mergeCell ref="BM80:BQ80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N81:AR81"/>
    <mergeCell ref="AS81:AW81"/>
    <mergeCell ref="AN80:AR80"/>
    <mergeCell ref="AS80:AW80"/>
    <mergeCell ref="AX80:BB80"/>
    <mergeCell ref="BC80:BG80"/>
    <mergeCell ref="AI80:AM80"/>
    <mergeCell ref="A81:B81"/>
    <mergeCell ref="C81:I81"/>
    <mergeCell ref="J81:N81"/>
    <mergeCell ref="O81:X81"/>
    <mergeCell ref="Y81:AC81"/>
    <mergeCell ref="AD81:AH81"/>
    <mergeCell ref="AI81:AM81"/>
    <mergeCell ref="A80:B80"/>
    <mergeCell ref="C80:I80"/>
    <mergeCell ref="J80:N80"/>
    <mergeCell ref="O80:X80"/>
    <mergeCell ref="Y80:AC80"/>
    <mergeCell ref="AD80:AH80"/>
    <mergeCell ref="BM88:BQ88"/>
    <mergeCell ref="AS88:AW88"/>
    <mergeCell ref="AX88:BB88"/>
    <mergeCell ref="BC88:BG88"/>
    <mergeCell ref="AX81:BB81"/>
    <mergeCell ref="BC81:BG81"/>
    <mergeCell ref="BH81:BL81"/>
    <mergeCell ref="BM81:BQ81"/>
    <mergeCell ref="BC83:BG83"/>
    <mergeCell ref="BH83:BL83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BH88:BL88"/>
    <mergeCell ref="AI87:AM87"/>
    <mergeCell ref="AN87:AR87"/>
    <mergeCell ref="AS87:AW87"/>
    <mergeCell ref="AX87:BB87"/>
    <mergeCell ref="BC87:BG87"/>
    <mergeCell ref="BH87:BL87"/>
    <mergeCell ref="AX89:BB89"/>
    <mergeCell ref="BC89:BG89"/>
    <mergeCell ref="BH89:BL89"/>
    <mergeCell ref="BM89:BQ89"/>
    <mergeCell ref="O90:X90"/>
    <mergeCell ref="Y90:AC90"/>
    <mergeCell ref="AD90:AH90"/>
    <mergeCell ref="AI90:AM90"/>
    <mergeCell ref="AN90:AR90"/>
    <mergeCell ref="AS90:AW90"/>
    <mergeCell ref="A90:B90"/>
    <mergeCell ref="C90:I90"/>
    <mergeCell ref="J90:N90"/>
    <mergeCell ref="AI89:AM89"/>
    <mergeCell ref="AN89:AR89"/>
    <mergeCell ref="AS89:AW89"/>
    <mergeCell ref="A89:B89"/>
    <mergeCell ref="C89:I89"/>
    <mergeCell ref="J89:N89"/>
    <mergeCell ref="O89:X89"/>
    <mergeCell ref="AI91:AM91"/>
    <mergeCell ref="AN91:AR91"/>
    <mergeCell ref="AS91:AW91"/>
    <mergeCell ref="AX91:BB91"/>
    <mergeCell ref="BC91:BG91"/>
    <mergeCell ref="BH91:BL91"/>
    <mergeCell ref="A91:B91"/>
    <mergeCell ref="C91:I91"/>
    <mergeCell ref="J91:N91"/>
    <mergeCell ref="O91:X91"/>
    <mergeCell ref="Y91:AC91"/>
    <mergeCell ref="AD91:AH91"/>
    <mergeCell ref="AN92:AR92"/>
    <mergeCell ref="AS92:AW92"/>
    <mergeCell ref="AX90:BB90"/>
    <mergeCell ref="BC90:BG90"/>
    <mergeCell ref="BH90:BL90"/>
    <mergeCell ref="BM90:BQ90"/>
    <mergeCell ref="BM91:BQ91"/>
    <mergeCell ref="BH92:BL92"/>
    <mergeCell ref="BM92:BQ92"/>
    <mergeCell ref="BC94:BG94"/>
    <mergeCell ref="BH94:BL94"/>
    <mergeCell ref="BM94:BQ94"/>
    <mergeCell ref="A93:B93"/>
    <mergeCell ref="C93:I93"/>
    <mergeCell ref="J93:N93"/>
    <mergeCell ref="O93:X93"/>
    <mergeCell ref="Y93:AC93"/>
    <mergeCell ref="AD93:AH93"/>
    <mergeCell ref="AI93:AM93"/>
    <mergeCell ref="A92:B92"/>
    <mergeCell ref="C92:I92"/>
    <mergeCell ref="J92:N92"/>
    <mergeCell ref="O92:X92"/>
    <mergeCell ref="Y92:AC92"/>
    <mergeCell ref="AX94:BB94"/>
    <mergeCell ref="AN93:AR93"/>
    <mergeCell ref="AS93:AW93"/>
    <mergeCell ref="AD92:AH92"/>
    <mergeCell ref="AI92:AM92"/>
    <mergeCell ref="J95:N95"/>
    <mergeCell ref="O95:X95"/>
    <mergeCell ref="Y95:AC95"/>
    <mergeCell ref="AD95:AH95"/>
    <mergeCell ref="AI95:AM95"/>
    <mergeCell ref="AN95:AR95"/>
    <mergeCell ref="BM95:BQ95"/>
    <mergeCell ref="A94:B94"/>
    <mergeCell ref="C94:I94"/>
    <mergeCell ref="J94:N94"/>
    <mergeCell ref="O94:X94"/>
    <mergeCell ref="Y94:AC94"/>
    <mergeCell ref="AD94:AH94"/>
    <mergeCell ref="AI94:AM94"/>
    <mergeCell ref="A95:B95"/>
    <mergeCell ref="C95:I95"/>
    <mergeCell ref="AI97:AM97"/>
    <mergeCell ref="AN97:AR97"/>
    <mergeCell ref="AS97:AW97"/>
    <mergeCell ref="AX95:BB95"/>
    <mergeCell ref="BC95:BG95"/>
    <mergeCell ref="BH95:BL95"/>
    <mergeCell ref="AS95:AW95"/>
    <mergeCell ref="AN96:AR96"/>
    <mergeCell ref="A97:B97"/>
    <mergeCell ref="C97:I97"/>
    <mergeCell ref="J97:N97"/>
    <mergeCell ref="O97:X97"/>
    <mergeCell ref="Y97:AC97"/>
    <mergeCell ref="AD97:AH97"/>
    <mergeCell ref="AX99:BB99"/>
    <mergeCell ref="BC99:BG99"/>
    <mergeCell ref="BH99:BL99"/>
    <mergeCell ref="BM99:BQ99"/>
    <mergeCell ref="AX97:BB97"/>
    <mergeCell ref="BC97:BG97"/>
    <mergeCell ref="BH97:BL97"/>
    <mergeCell ref="BM97:BQ97"/>
    <mergeCell ref="AI98:AM98"/>
    <mergeCell ref="AN98:AR98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105:BB105"/>
    <mergeCell ref="BC105:BG105"/>
    <mergeCell ref="BH105:BL105"/>
    <mergeCell ref="BM105:BQ105"/>
    <mergeCell ref="A106:B106"/>
    <mergeCell ref="C106:I106"/>
    <mergeCell ref="J106:N106"/>
    <mergeCell ref="O106:X106"/>
    <mergeCell ref="Y106:AC106"/>
    <mergeCell ref="AD106:AH106"/>
    <mergeCell ref="O109:X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M109:BQ109"/>
    <mergeCell ref="A104:B104"/>
    <mergeCell ref="C104:I104"/>
    <mergeCell ref="J104:N104"/>
    <mergeCell ref="A109:B109"/>
    <mergeCell ref="C109:I109"/>
    <mergeCell ref="J109:N109"/>
  </mergeCells>
  <conditionalFormatting sqref="C61:C63 C65:C75 C84:C95 C81 C77:C78 C99:C102 C109 C106">
    <cfRule type="cellIs" dxfId="9" priority="10" stopIfTrue="1" operator="equal">
      <formula>$C60</formula>
    </cfRule>
  </conditionalFormatting>
  <conditionalFormatting sqref="A80:B81 A61:B78 A83:B102 A104:B106 A108:B109">
    <cfRule type="cellIs" dxfId="8" priority="9" stopIfTrue="1" operator="equal">
      <formula>0</formula>
    </cfRule>
  </conditionalFormatting>
  <conditionalFormatting sqref="C64 C67 C70 C73">
    <cfRule type="cellIs" dxfId="7" priority="8" stopIfTrue="1" operator="equal">
      <formula>#REF!</formula>
    </cfRule>
  </conditionalFormatting>
  <conditionalFormatting sqref="C76:C78">
    <cfRule type="cellIs" dxfId="6" priority="7" stopIfTrue="1" operator="equal">
      <formula>$C66</formula>
    </cfRule>
  </conditionalFormatting>
  <conditionalFormatting sqref="C83">
    <cfRule type="cellIs" dxfId="5" priority="6" stopIfTrue="1" operator="equal">
      <formula>$C76</formula>
    </cfRule>
  </conditionalFormatting>
  <conditionalFormatting sqref="C98">
    <cfRule type="cellIs" dxfId="4" priority="5" stopIfTrue="1" operator="equal">
      <formula>$C85</formula>
    </cfRule>
  </conditionalFormatting>
  <conditionalFormatting sqref="C96:C97">
    <cfRule type="cellIs" dxfId="3" priority="4" stopIfTrue="1" operator="equal">
      <formula>$C86</formula>
    </cfRule>
  </conditionalFormatting>
  <conditionalFormatting sqref="C105">
    <cfRule type="cellIs" dxfId="2" priority="3" stopIfTrue="1" operator="equal">
      <formula>$C100</formula>
    </cfRule>
  </conditionalFormatting>
  <conditionalFormatting sqref="C80:C81">
    <cfRule type="cellIs" dxfId="1" priority="2" stopIfTrue="1" operator="equal">
      <formula>$C69</formula>
    </cfRule>
  </conditionalFormatting>
  <conditionalFormatting sqref="C80 C104 C108">
    <cfRule type="cellIs" dxfId="0" priority="1" stopIfTrue="1" operator="equal">
      <formula>$C78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  <rowBreaks count="2" manualBreakCount="2">
    <brk id="82" max="68" man="1"/>
    <brk id="110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2021-03-04T12:03:57Z</dcterms:created>
  <dcterms:modified xsi:type="dcterms:W3CDTF">2021-03-04T12:04:07Z</dcterms:modified>
</cp:coreProperties>
</file>