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2" i="1"/>
  <c r="P64" l="1"/>
  <c r="P33"/>
  <c r="P45"/>
  <c r="P40"/>
  <c r="P42"/>
  <c r="P20"/>
  <c r="P73"/>
  <c r="P71"/>
  <c r="P68"/>
  <c r="P58"/>
  <c r="P60"/>
  <c r="P35" l="1"/>
  <c r="P37" l="1"/>
  <c r="P81" l="1"/>
  <c r="P80"/>
  <c r="P79"/>
  <c r="P78"/>
  <c r="P77"/>
  <c r="P76"/>
  <c r="P75"/>
  <c r="P74"/>
  <c r="P72"/>
  <c r="P70"/>
  <c r="P69"/>
  <c r="P67"/>
  <c r="P66"/>
  <c r="P65"/>
  <c r="P63"/>
  <c r="P61"/>
  <c r="P59"/>
  <c r="P57"/>
  <c r="P56"/>
  <c r="P55"/>
  <c r="P54"/>
  <c r="P53"/>
  <c r="P52"/>
  <c r="P51"/>
  <c r="P50"/>
  <c r="P49"/>
  <c r="P48"/>
  <c r="P47"/>
  <c r="P46"/>
  <c r="P44"/>
  <c r="P43"/>
  <c r="P41"/>
  <c r="P39"/>
  <c r="P38"/>
  <c r="P36"/>
  <c r="P34"/>
  <c r="P32"/>
  <c r="P31"/>
  <c r="P30"/>
  <c r="P29"/>
  <c r="P28"/>
  <c r="P27"/>
  <c r="P26"/>
  <c r="P25"/>
  <c r="P24"/>
  <c r="P23"/>
  <c r="P21"/>
  <c r="P19"/>
  <c r="P17"/>
  <c r="P16"/>
  <c r="P15"/>
  <c r="P14"/>
</calcChain>
</file>

<file path=xl/sharedStrings.xml><?xml version="1.0" encoding="utf-8"?>
<sst xmlns="http://schemas.openxmlformats.org/spreadsheetml/2006/main" count="233" uniqueCount="182">
  <si>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</si>
  <si>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</si>
  <si>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</si>
  <si>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</si>
  <si>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</si>
  <si>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</si>
  <si>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</si>
  <si>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</si>
  <si>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</si>
  <si>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</si>
  <si>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</si>
  <si>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</si>
  <si>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</si>
  <si>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</si>
  <si>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</si>
  <si>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</si>
  <si>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</si>
  <si>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</si>
  <si>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Арбузинська селищна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</si>
  <si>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</si>
  <si>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</si>
  <si>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</si>
  <si>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</si>
  <si>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</si>
  <si>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</si>
  <si>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</si>
  <si>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</si>
  <si>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</si>
  <si>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</si>
  <si>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</si>
  <si>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</si>
  <si>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</si>
  <si>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</si>
  <si>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0763</t>
  </si>
  <si>
    <t>2144</t>
  </si>
  <si>
    <t>Централізовані заходи з лікування хворих на цукровий та нецукровий діабет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</si>
  <si>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</si>
  <si>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</si>
  <si>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</si>
  <si>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</si>
  <si>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</si>
  <si>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</si>
  <si>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</si>
  <si>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</si>
  <si>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0116030</t>
  </si>
  <si>
    <t>0620</t>
  </si>
  <si>
    <t>6030</t>
  </si>
  <si>
    <t>Організація благоустрою населених пунктів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</si>
  <si>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</si>
  <si>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</si>
  <si>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</si>
  <si>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</si>
  <si>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0118220</t>
  </si>
  <si>
    <t>0380</t>
  </si>
  <si>
    <t>8220</t>
  </si>
  <si>
    <t>Заходи та роботи з мобілізаційної підготовки місцевого значення</t>
  </si>
  <si>
    <t>0118340</t>
  </si>
  <si>
    <t>0540</t>
  </si>
  <si>
    <t>8340</t>
  </si>
  <si>
    <t>Природоохоронні заходи за рахунок цільових фондів</t>
  </si>
  <si>
    <t>0600000</t>
  </si>
  <si>
    <t>Орган з питань освіти і науки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</si>
  <si>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</si>
  <si>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</si>
  <si>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</si>
  <si>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</si>
  <si>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0610180</t>
  </si>
  <si>
    <t>0133</t>
  </si>
  <si>
    <t>0180</t>
  </si>
  <si>
    <t>Інша діяльність у сфері державного управління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</si>
  <si>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</si>
  <si>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</si>
  <si>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</si>
  <si>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</si>
  <si>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</si>
  <si>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</si>
  <si>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</si>
  <si>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</si>
  <si>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</si>
  <si>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</si>
  <si>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</si>
  <si>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0611100</t>
  </si>
  <si>
    <t>1100</t>
  </si>
  <si>
    <t>Надання спеціальної освіти мистецькими школами</t>
  </si>
  <si>
    <t>0611161</t>
  </si>
  <si>
    <t>0990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</si>
  <si>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</si>
  <si>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</si>
  <si>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</si>
  <si>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</si>
  <si>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</si>
  <si>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</si>
  <si>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</si>
  <si>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</si>
  <si>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</si>
  <si>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</si>
  <si>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</si>
  <si>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</si>
  <si>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</si>
  <si>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0614082</t>
  </si>
  <si>
    <t>0829</t>
  </si>
  <si>
    <t>4082</t>
  </si>
  <si>
    <t>Інші заходи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</si>
  <si>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</si>
  <si>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</si>
  <si>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</si>
  <si>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</si>
  <si>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0615041</t>
  </si>
  <si>
    <t>5041</t>
  </si>
  <si>
    <t>Утримання та фінансова підтримка спортивних споруд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</si>
  <si>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</si>
  <si>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</si>
  <si>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</si>
  <si>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0800000</t>
  </si>
  <si>
    <t>Орган з питань праці та соціального захисту населення</t>
  </si>
  <si>
    <t>0810000</t>
  </si>
  <si>
    <t>0810160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</si>
  <si>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</si>
  <si>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</si>
  <si>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</si>
  <si>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</si>
  <si>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</si>
  <si>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</si>
  <si>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</si>
  <si>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</si>
  <si>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</si>
  <si>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</si>
  <si>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</si>
  <si>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</si>
  <si>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</si>
  <si>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</si>
  <si>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</si>
  <si>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</si>
  <si>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</si>
  <si>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</si>
  <si>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</si>
  <si>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</si>
  <si>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</si>
  <si>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</si>
  <si>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</si>
  <si>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</si>
  <si>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</si>
  <si>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</si>
  <si>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</si>
  <si>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</si>
  <si>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</si>
  <si>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</si>
  <si>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</si>
  <si>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</si>
  <si>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</si>
  <si>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</si>
  <si>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</si>
  <si>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</si>
  <si>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</si>
  <si>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0813191</t>
  </si>
  <si>
    <t>3191</t>
  </si>
  <si>
    <t>Інші видатки на соціальний захист ветеранів війни та праці</t>
  </si>
  <si>
    <t>0813242</t>
  </si>
  <si>
    <t>0900000</t>
  </si>
  <si>
    <t>Орган у справах дітей</t>
  </si>
  <si>
    <t>0910000</t>
  </si>
  <si>
    <t>0910160</t>
  </si>
  <si>
    <t>3700000</t>
  </si>
  <si>
    <t>Орган з питань фінансів</t>
  </si>
  <si>
    <t>3710000</t>
  </si>
  <si>
    <t>3710160</t>
  </si>
  <si>
    <t>3718700</t>
  </si>
  <si>
    <t>8700</t>
  </si>
  <si>
    <t>Резервний фонд</t>
  </si>
  <si>
    <t>X</t>
  </si>
  <si>
    <t>УСЬОГО</t>
  </si>
  <si>
    <t>Секретар Арбузинської селищної ради</t>
  </si>
  <si>
    <t>Наталя Федорова</t>
  </si>
  <si>
    <t>(код бюджету)</t>
  </si>
  <si>
    <t>видатків селищного бюджету Арбузинської селищної радина 2021 рік</t>
  </si>
  <si>
    <t>до проекту рішення Арбузинської селищної ради</t>
  </si>
  <si>
    <t>"Про селищний бюджет Арбузинської селищної ради на 2021 рік"</t>
  </si>
  <si>
    <t>в тому числі: за рахунок освітньої субвенції</t>
  </si>
  <si>
    <t>в тому числі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</si>
  <si>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тому числі за рахунок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</si>
  <si>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в тому числі за рахунок субвенції з обласного бюджету </t>
  </si>
  <si>
    <t>в тому числі за рахунок субвенції з Благодатненського сільського бюджету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</si>
</sst>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2" fontId="0" fillId="3" borderId="2" xfId="0" applyNumberForma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tabSelected="1" workbookViewId="0">
      <selection activeCell="D2" sqref="D2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175</v>
      </c>
    </row>
    <row r="3" spans="1:16">
      <c r="M3" t="s">
        <v>176</v>
      </c>
    </row>
    <row r="5" spans="1:16">
      <c r="A5" s="24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>
      <c r="A6" s="24" t="s">
        <v>174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>
      <c r="A7" s="20">
        <v>14528000000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173</v>
      </c>
      <c r="P8" s="1" t="s">
        <v>2</v>
      </c>
    </row>
    <row r="9" spans="1:16">
      <c r="A9" s="26" t="s">
        <v>3</v>
      </c>
      <c r="B9" s="26" t="s">
        <v>4</v>
      </c>
      <c r="C9" s="26" t="s">
        <v>5</v>
      </c>
      <c r="D9" s="23" t="s">
        <v>6</v>
      </c>
      <c r="E9" s="23" t="s">
        <v>7</v>
      </c>
      <c r="F9" s="23"/>
      <c r="G9" s="23"/>
      <c r="H9" s="23"/>
      <c r="I9" s="23"/>
      <c r="J9" s="23" t="s">
        <v>14</v>
      </c>
      <c r="K9" s="23"/>
      <c r="L9" s="23"/>
      <c r="M9" s="23"/>
      <c r="N9" s="23"/>
      <c r="O9" s="23"/>
      <c r="P9" s="22" t="s">
        <v>16</v>
      </c>
    </row>
    <row r="10" spans="1:16">
      <c r="A10" s="23"/>
      <c r="B10" s="23"/>
      <c r="C10" s="23"/>
      <c r="D10" s="23"/>
      <c r="E10" s="22" t="s">
        <v>8</v>
      </c>
      <c r="F10" s="23" t="s">
        <v>9</v>
      </c>
      <c r="G10" s="23" t="s">
        <v>10</v>
      </c>
      <c r="H10" s="23"/>
      <c r="I10" s="23" t="s">
        <v>13</v>
      </c>
      <c r="J10" s="22" t="s">
        <v>8</v>
      </c>
      <c r="K10" s="23" t="s">
        <v>15</v>
      </c>
      <c r="L10" s="23" t="s">
        <v>9</v>
      </c>
      <c r="M10" s="23" t="s">
        <v>10</v>
      </c>
      <c r="N10" s="23"/>
      <c r="O10" s="23" t="s">
        <v>13</v>
      </c>
      <c r="P10" s="23"/>
    </row>
    <row r="11" spans="1:16">
      <c r="A11" s="23"/>
      <c r="B11" s="23"/>
      <c r="C11" s="23"/>
      <c r="D11" s="23"/>
      <c r="E11" s="23"/>
      <c r="F11" s="23"/>
      <c r="G11" s="23" t="s">
        <v>11</v>
      </c>
      <c r="H11" s="23" t="s">
        <v>12</v>
      </c>
      <c r="I11" s="23"/>
      <c r="J11" s="23"/>
      <c r="K11" s="23"/>
      <c r="L11" s="23"/>
      <c r="M11" s="23" t="s">
        <v>11</v>
      </c>
      <c r="N11" s="23" t="s">
        <v>12</v>
      </c>
      <c r="O11" s="23"/>
      <c r="P11" s="23"/>
    </row>
    <row r="12" spans="1:16" ht="4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17</v>
      </c>
      <c r="B14" s="7"/>
      <c r="C14" s="8"/>
      <c r="D14" s="9" t="s">
        <v>18</v>
      </c>
      <c r="E14" s="10">
        <v>10233552</v>
      </c>
      <c r="F14" s="11">
        <v>10233552</v>
      </c>
      <c r="G14" s="11">
        <v>4353913</v>
      </c>
      <c r="H14" s="11">
        <v>702479</v>
      </c>
      <c r="I14" s="11">
        <v>0</v>
      </c>
      <c r="J14" s="10">
        <v>26100</v>
      </c>
      <c r="K14" s="11">
        <v>0</v>
      </c>
      <c r="L14" s="11">
        <v>26100</v>
      </c>
      <c r="M14" s="11">
        <v>0</v>
      </c>
      <c r="N14" s="11">
        <v>0</v>
      </c>
      <c r="O14" s="11">
        <v>0</v>
      </c>
      <c r="P14" s="10">
        <f t="shared" ref="P14:P54" si="0">E14+J14</f>
        <v>10259652</v>
      </c>
    </row>
    <row r="15" spans="1:16">
      <c r="A15" s="6" t="s">
        <v>19</v>
      </c>
      <c r="B15" s="7"/>
      <c r="C15" s="8"/>
      <c r="D15" s="9" t="s">
        <v>18</v>
      </c>
      <c r="E15" s="10">
        <v>10233552</v>
      </c>
      <c r="F15" s="11">
        <v>10233552</v>
      </c>
      <c r="G15" s="11">
        <v>4353913</v>
      </c>
      <c r="H15" s="11">
        <v>702479</v>
      </c>
      <c r="I15" s="11">
        <v>0</v>
      </c>
      <c r="J15" s="10">
        <v>26100</v>
      </c>
      <c r="K15" s="11">
        <v>0</v>
      </c>
      <c r="L15" s="11">
        <v>26100</v>
      </c>
      <c r="M15" s="11">
        <v>0</v>
      </c>
      <c r="N15" s="11">
        <v>0</v>
      </c>
      <c r="O15" s="11">
        <v>0</v>
      </c>
      <c r="P15" s="10">
        <f t="shared" si="0"/>
        <v>10259652</v>
      </c>
    </row>
    <row r="16" spans="1:16" ht="63.75">
      <c r="A16" s="12" t="s">
        <v>20</v>
      </c>
      <c r="B16" s="12" t="s">
        <v>22</v>
      </c>
      <c r="C16" s="13" t="s">
        <v>21</v>
      </c>
      <c r="D16" s="14" t="s">
        <v>23</v>
      </c>
      <c r="E16" s="15">
        <v>5446633</v>
      </c>
      <c r="F16" s="16">
        <v>5446633</v>
      </c>
      <c r="G16" s="16">
        <v>4234803</v>
      </c>
      <c r="H16" s="16">
        <v>99336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5446633</v>
      </c>
    </row>
    <row r="17" spans="1:16" ht="25.5">
      <c r="A17" s="12" t="s">
        <v>24</v>
      </c>
      <c r="B17" s="12" t="s">
        <v>26</v>
      </c>
      <c r="C17" s="13" t="s">
        <v>25</v>
      </c>
      <c r="D17" s="14" t="s">
        <v>27</v>
      </c>
      <c r="E17" s="15">
        <v>1320600</v>
      </c>
      <c r="F17" s="16">
        <v>1320600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1320600</v>
      </c>
    </row>
    <row r="18" spans="1:16" ht="25.5">
      <c r="A18" s="12"/>
      <c r="B18" s="12"/>
      <c r="C18" s="13"/>
      <c r="D18" s="16" t="s">
        <v>181</v>
      </c>
      <c r="E18" s="15">
        <v>660600</v>
      </c>
      <c r="F18" s="16">
        <v>660600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v>660600</v>
      </c>
    </row>
    <row r="19" spans="1:16" ht="38.25">
      <c r="A19" s="12" t="s">
        <v>28</v>
      </c>
      <c r="B19" s="12" t="s">
        <v>30</v>
      </c>
      <c r="C19" s="13" t="s">
        <v>29</v>
      </c>
      <c r="D19" s="14" t="s">
        <v>31</v>
      </c>
      <c r="E19" s="15">
        <v>1803622</v>
      </c>
      <c r="F19" s="16">
        <v>1803622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1803622</v>
      </c>
    </row>
    <row r="20" spans="1:16" ht="25.5">
      <c r="A20" s="12"/>
      <c r="B20" s="12"/>
      <c r="C20" s="13"/>
      <c r="D20" s="16" t="s">
        <v>181</v>
      </c>
      <c r="E20" s="15">
        <v>965822</v>
      </c>
      <c r="F20" s="16">
        <v>965822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965822</v>
      </c>
    </row>
    <row r="21" spans="1:16" ht="25.5">
      <c r="A21" s="12" t="s">
        <v>32</v>
      </c>
      <c r="B21" s="12" t="s">
        <v>34</v>
      </c>
      <c r="C21" s="13" t="s">
        <v>33</v>
      </c>
      <c r="D21" s="14" t="s">
        <v>35</v>
      </c>
      <c r="E21" s="15">
        <v>279300</v>
      </c>
      <c r="F21" s="16">
        <v>279300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279300</v>
      </c>
    </row>
    <row r="22" spans="1:16" ht="63.75">
      <c r="A22" s="12"/>
      <c r="B22" s="12"/>
      <c r="C22" s="13"/>
      <c r="D22" s="16" t="s">
        <v>179</v>
      </c>
      <c r="E22" s="15">
        <v>239300</v>
      </c>
      <c r="F22" s="16">
        <v>239300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v>239300</v>
      </c>
    </row>
    <row r="23" spans="1:16">
      <c r="A23" s="12" t="s">
        <v>36</v>
      </c>
      <c r="B23" s="12" t="s">
        <v>38</v>
      </c>
      <c r="C23" s="13" t="s">
        <v>37</v>
      </c>
      <c r="D23" s="14" t="s">
        <v>39</v>
      </c>
      <c r="E23" s="15">
        <v>145314</v>
      </c>
      <c r="F23" s="16">
        <v>145314</v>
      </c>
      <c r="G23" s="16">
        <v>119110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145314</v>
      </c>
    </row>
    <row r="24" spans="1:16" ht="25.5">
      <c r="A24" s="12" t="s">
        <v>40</v>
      </c>
      <c r="B24" s="12" t="s">
        <v>42</v>
      </c>
      <c r="C24" s="13" t="s">
        <v>41</v>
      </c>
      <c r="D24" s="14" t="s">
        <v>43</v>
      </c>
      <c r="E24" s="15">
        <v>70000</v>
      </c>
      <c r="F24" s="16">
        <v>70000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70000</v>
      </c>
    </row>
    <row r="25" spans="1:16">
      <c r="A25" s="12" t="s">
        <v>44</v>
      </c>
      <c r="B25" s="12" t="s">
        <v>46</v>
      </c>
      <c r="C25" s="13" t="s">
        <v>45</v>
      </c>
      <c r="D25" s="14" t="s">
        <v>47</v>
      </c>
      <c r="E25" s="15">
        <v>1080583</v>
      </c>
      <c r="F25" s="16">
        <v>1080583</v>
      </c>
      <c r="G25" s="16">
        <v>0</v>
      </c>
      <c r="H25" s="16">
        <v>603143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1080583</v>
      </c>
    </row>
    <row r="26" spans="1:16" ht="38.25">
      <c r="A26" s="12" t="s">
        <v>48</v>
      </c>
      <c r="B26" s="12" t="s">
        <v>50</v>
      </c>
      <c r="C26" s="13" t="s">
        <v>49</v>
      </c>
      <c r="D26" s="14" t="s">
        <v>51</v>
      </c>
      <c r="E26" s="15">
        <v>70000</v>
      </c>
      <c r="F26" s="16">
        <v>70000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70000</v>
      </c>
    </row>
    <row r="27" spans="1:16" ht="25.5">
      <c r="A27" s="12" t="s">
        <v>52</v>
      </c>
      <c r="B27" s="12" t="s">
        <v>54</v>
      </c>
      <c r="C27" s="13" t="s">
        <v>53</v>
      </c>
      <c r="D27" s="14" t="s">
        <v>55</v>
      </c>
      <c r="E27" s="15">
        <v>17500</v>
      </c>
      <c r="F27" s="16">
        <v>17500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17500</v>
      </c>
    </row>
    <row r="28" spans="1:16" ht="25.5">
      <c r="A28" s="12" t="s">
        <v>56</v>
      </c>
      <c r="B28" s="12" t="s">
        <v>58</v>
      </c>
      <c r="C28" s="13" t="s">
        <v>57</v>
      </c>
      <c r="D28" s="14" t="s">
        <v>59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15">
        <v>26100</v>
      </c>
      <c r="K28" s="16">
        <v>0</v>
      </c>
      <c r="L28" s="16">
        <v>26100</v>
      </c>
      <c r="M28" s="16">
        <v>0</v>
      </c>
      <c r="N28" s="16">
        <v>0</v>
      </c>
      <c r="O28" s="16">
        <v>0</v>
      </c>
      <c r="P28" s="15">
        <f t="shared" si="0"/>
        <v>26100</v>
      </c>
    </row>
    <row r="29" spans="1:16">
      <c r="A29" s="6" t="s">
        <v>60</v>
      </c>
      <c r="B29" s="7"/>
      <c r="C29" s="8"/>
      <c r="D29" s="9" t="s">
        <v>61</v>
      </c>
      <c r="E29" s="10">
        <v>66651658</v>
      </c>
      <c r="F29" s="11">
        <v>66651658</v>
      </c>
      <c r="G29" s="11">
        <v>49725912</v>
      </c>
      <c r="H29" s="11">
        <v>3434480</v>
      </c>
      <c r="I29" s="11">
        <v>0</v>
      </c>
      <c r="J29" s="10">
        <v>1312810</v>
      </c>
      <c r="K29" s="11">
        <v>13405</v>
      </c>
      <c r="L29" s="11">
        <v>1299405</v>
      </c>
      <c r="M29" s="11">
        <v>34820</v>
      </c>
      <c r="N29" s="11">
        <v>0</v>
      </c>
      <c r="O29" s="11">
        <v>13405</v>
      </c>
      <c r="P29" s="10">
        <f t="shared" si="0"/>
        <v>67964468</v>
      </c>
    </row>
    <row r="30" spans="1:16">
      <c r="A30" s="6" t="s">
        <v>62</v>
      </c>
      <c r="B30" s="7"/>
      <c r="C30" s="8"/>
      <c r="D30" s="9" t="s">
        <v>61</v>
      </c>
      <c r="E30" s="10">
        <v>66651658</v>
      </c>
      <c r="F30" s="11">
        <v>66651658</v>
      </c>
      <c r="G30" s="11">
        <v>49725912</v>
      </c>
      <c r="H30" s="11">
        <v>3434480</v>
      </c>
      <c r="I30" s="11">
        <v>0</v>
      </c>
      <c r="J30" s="10">
        <v>1312810</v>
      </c>
      <c r="K30" s="11">
        <v>13405</v>
      </c>
      <c r="L30" s="11">
        <v>1299405</v>
      </c>
      <c r="M30" s="11">
        <v>34820</v>
      </c>
      <c r="N30" s="11">
        <v>0</v>
      </c>
      <c r="O30" s="11">
        <v>13405</v>
      </c>
      <c r="P30" s="10">
        <f t="shared" si="0"/>
        <v>67964468</v>
      </c>
    </row>
    <row r="31" spans="1:16" ht="38.25">
      <c r="A31" s="12" t="s">
        <v>63</v>
      </c>
      <c r="B31" s="12" t="s">
        <v>64</v>
      </c>
      <c r="C31" s="13" t="s">
        <v>21</v>
      </c>
      <c r="D31" s="14" t="s">
        <v>65</v>
      </c>
      <c r="E31" s="15">
        <v>770139</v>
      </c>
      <c r="F31" s="16">
        <v>770139</v>
      </c>
      <c r="G31" s="16">
        <v>619425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770139</v>
      </c>
    </row>
    <row r="32" spans="1:16">
      <c r="A32" s="12" t="s">
        <v>66</v>
      </c>
      <c r="B32" s="12" t="s">
        <v>68</v>
      </c>
      <c r="C32" s="13" t="s">
        <v>67</v>
      </c>
      <c r="D32" s="14" t="s">
        <v>69</v>
      </c>
      <c r="E32" s="15">
        <v>118437</v>
      </c>
      <c r="F32" s="16">
        <v>118437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118437</v>
      </c>
    </row>
    <row r="33" spans="1:16" ht="25.5">
      <c r="A33" s="12"/>
      <c r="B33" s="12"/>
      <c r="C33" s="13"/>
      <c r="D33" s="16" t="s">
        <v>181</v>
      </c>
      <c r="E33" s="15">
        <v>55211</v>
      </c>
      <c r="F33" s="16">
        <v>55211</v>
      </c>
      <c r="G33" s="16">
        <v>40822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55211</v>
      </c>
    </row>
    <row r="34" spans="1:16">
      <c r="A34" s="12" t="s">
        <v>70</v>
      </c>
      <c r="B34" s="12" t="s">
        <v>72</v>
      </c>
      <c r="C34" s="13" t="s">
        <v>71</v>
      </c>
      <c r="D34" s="14" t="s">
        <v>73</v>
      </c>
      <c r="E34" s="15">
        <v>12672282</v>
      </c>
      <c r="F34" s="16">
        <v>12672282</v>
      </c>
      <c r="G34" s="16">
        <v>8882331</v>
      </c>
      <c r="H34" s="16">
        <v>900220</v>
      </c>
      <c r="I34" s="16">
        <v>0</v>
      </c>
      <c r="J34" s="15">
        <v>745855</v>
      </c>
      <c r="K34" s="16">
        <v>13405</v>
      </c>
      <c r="L34" s="16">
        <v>732450</v>
      </c>
      <c r="M34" s="16">
        <v>0</v>
      </c>
      <c r="N34" s="16">
        <v>0</v>
      </c>
      <c r="O34" s="16">
        <v>13405</v>
      </c>
      <c r="P34" s="15">
        <f t="shared" si="0"/>
        <v>13418137</v>
      </c>
    </row>
    <row r="35" spans="1:16" ht="63.75">
      <c r="A35" s="12"/>
      <c r="B35" s="12"/>
      <c r="C35" s="13"/>
      <c r="D35" s="16" t="s">
        <v>178</v>
      </c>
      <c r="E35" s="15">
        <v>26418</v>
      </c>
      <c r="F35" s="16">
        <v>26418</v>
      </c>
      <c r="G35" s="16">
        <v>0</v>
      </c>
      <c r="H35" s="16">
        <v>0</v>
      </c>
      <c r="I35" s="16">
        <v>0</v>
      </c>
      <c r="J35" s="15">
        <v>13405</v>
      </c>
      <c r="K35" s="16">
        <v>13405</v>
      </c>
      <c r="L35" s="16">
        <v>0</v>
      </c>
      <c r="M35" s="16">
        <v>0</v>
      </c>
      <c r="N35" s="16">
        <v>0</v>
      </c>
      <c r="O35" s="16">
        <v>13405</v>
      </c>
      <c r="P35" s="15">
        <f t="shared" si="0"/>
        <v>39823</v>
      </c>
    </row>
    <row r="36" spans="1:16" ht="51">
      <c r="A36" s="12" t="s">
        <v>74</v>
      </c>
      <c r="B36" s="12" t="s">
        <v>76</v>
      </c>
      <c r="C36" s="13" t="s">
        <v>75</v>
      </c>
      <c r="D36" s="14" t="s">
        <v>77</v>
      </c>
      <c r="E36" s="15">
        <v>44229701</v>
      </c>
      <c r="F36" s="16">
        <v>44229701</v>
      </c>
      <c r="G36" s="16">
        <v>33499351</v>
      </c>
      <c r="H36" s="16">
        <v>2083928</v>
      </c>
      <c r="I36" s="16">
        <v>0</v>
      </c>
      <c r="J36" s="15">
        <v>524475</v>
      </c>
      <c r="K36" s="16">
        <v>0</v>
      </c>
      <c r="L36" s="16">
        <v>524475</v>
      </c>
      <c r="M36" s="16">
        <v>0</v>
      </c>
      <c r="N36" s="16">
        <v>0</v>
      </c>
      <c r="O36" s="16">
        <v>0</v>
      </c>
      <c r="P36" s="15">
        <f t="shared" si="0"/>
        <v>44754176</v>
      </c>
    </row>
    <row r="37" spans="1:16">
      <c r="A37" s="12"/>
      <c r="B37" s="12"/>
      <c r="C37" s="13"/>
      <c r="D37" s="21" t="s">
        <v>177</v>
      </c>
      <c r="E37" s="15">
        <v>32062800</v>
      </c>
      <c r="F37" s="16">
        <v>32062800</v>
      </c>
      <c r="G37" s="16">
        <v>26280984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32062800</v>
      </c>
    </row>
    <row r="38" spans="1:16" ht="38.25">
      <c r="A38" s="12" t="s">
        <v>78</v>
      </c>
      <c r="B38" s="12" t="s">
        <v>41</v>
      </c>
      <c r="C38" s="13" t="s">
        <v>79</v>
      </c>
      <c r="D38" s="14" t="s">
        <v>80</v>
      </c>
      <c r="E38" s="15">
        <v>1346273</v>
      </c>
      <c r="F38" s="16">
        <v>1346273</v>
      </c>
      <c r="G38" s="16">
        <v>1078781</v>
      </c>
      <c r="H38" s="16">
        <v>22400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1346273</v>
      </c>
    </row>
    <row r="39" spans="1:16" ht="25.5">
      <c r="A39" s="12" t="s">
        <v>81</v>
      </c>
      <c r="B39" s="12" t="s">
        <v>82</v>
      </c>
      <c r="C39" s="13" t="s">
        <v>79</v>
      </c>
      <c r="D39" s="14" t="s">
        <v>83</v>
      </c>
      <c r="E39" s="15">
        <v>1662797</v>
      </c>
      <c r="F39" s="16">
        <v>1662797</v>
      </c>
      <c r="G39" s="16">
        <v>1139527</v>
      </c>
      <c r="H39" s="16">
        <v>267642</v>
      </c>
      <c r="I39" s="16">
        <v>0</v>
      </c>
      <c r="J39" s="15">
        <v>42480</v>
      </c>
      <c r="K39" s="16">
        <v>0</v>
      </c>
      <c r="L39" s="16">
        <v>42480</v>
      </c>
      <c r="M39" s="16">
        <v>34820</v>
      </c>
      <c r="N39" s="16">
        <v>0</v>
      </c>
      <c r="O39" s="16">
        <v>0</v>
      </c>
      <c r="P39" s="15">
        <f t="shared" si="0"/>
        <v>1705277</v>
      </c>
    </row>
    <row r="40" spans="1:16" ht="25.5">
      <c r="A40" s="12"/>
      <c r="B40" s="12"/>
      <c r="C40" s="13"/>
      <c r="D40" s="16" t="s">
        <v>181</v>
      </c>
      <c r="E40" s="15">
        <v>326834</v>
      </c>
      <c r="F40" s="16">
        <v>326834</v>
      </c>
      <c r="G40" s="16">
        <v>265369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326834</v>
      </c>
    </row>
    <row r="41" spans="1:16" ht="25.5">
      <c r="A41" s="12" t="s">
        <v>84</v>
      </c>
      <c r="B41" s="12" t="s">
        <v>86</v>
      </c>
      <c r="C41" s="13" t="s">
        <v>85</v>
      </c>
      <c r="D41" s="14" t="s">
        <v>87</v>
      </c>
      <c r="E41" s="15">
        <v>360009</v>
      </c>
      <c r="F41" s="16">
        <v>360009</v>
      </c>
      <c r="G41" s="16">
        <v>283253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360009</v>
      </c>
    </row>
    <row r="42" spans="1:16" ht="25.5">
      <c r="A42" s="12"/>
      <c r="B42" s="12"/>
      <c r="C42" s="13"/>
      <c r="D42" s="16" t="s">
        <v>181</v>
      </c>
      <c r="E42" s="15">
        <v>28140</v>
      </c>
      <c r="F42" s="16">
        <v>28140</v>
      </c>
      <c r="G42" s="16">
        <v>22270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28140</v>
      </c>
    </row>
    <row r="43" spans="1:16">
      <c r="A43" s="12" t="s">
        <v>88</v>
      </c>
      <c r="B43" s="12" t="s">
        <v>89</v>
      </c>
      <c r="C43" s="13" t="s">
        <v>85</v>
      </c>
      <c r="D43" s="14" t="s">
        <v>90</v>
      </c>
      <c r="E43" s="15">
        <v>114480</v>
      </c>
      <c r="F43" s="16">
        <v>114480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114480</v>
      </c>
    </row>
    <row r="44" spans="1:16">
      <c r="A44" s="12" t="s">
        <v>91</v>
      </c>
      <c r="B44" s="12" t="s">
        <v>93</v>
      </c>
      <c r="C44" s="13" t="s">
        <v>92</v>
      </c>
      <c r="D44" s="14" t="s">
        <v>94</v>
      </c>
      <c r="E44" s="15">
        <v>1553924</v>
      </c>
      <c r="F44" s="16">
        <v>1553924</v>
      </c>
      <c r="G44" s="16">
        <v>1168298</v>
      </c>
      <c r="H44" s="16">
        <v>110200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1553924</v>
      </c>
    </row>
    <row r="45" spans="1:16" ht="25.5">
      <c r="A45" s="12"/>
      <c r="B45" s="12"/>
      <c r="C45" s="13"/>
      <c r="D45" s="16" t="s">
        <v>181</v>
      </c>
      <c r="E45" s="15">
        <v>108738</v>
      </c>
      <c r="F45" s="16">
        <v>108738</v>
      </c>
      <c r="G45" s="16">
        <v>87887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108738</v>
      </c>
    </row>
    <row r="46" spans="1:16" ht="38.25">
      <c r="A46" s="12" t="s">
        <v>95</v>
      </c>
      <c r="B46" s="12" t="s">
        <v>97</v>
      </c>
      <c r="C46" s="13" t="s">
        <v>96</v>
      </c>
      <c r="D46" s="14" t="s">
        <v>98</v>
      </c>
      <c r="E46" s="15">
        <v>2237704</v>
      </c>
      <c r="F46" s="16">
        <v>2237704</v>
      </c>
      <c r="G46" s="16">
        <v>1790731</v>
      </c>
      <c r="H46" s="16">
        <v>47790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2237704</v>
      </c>
    </row>
    <row r="47" spans="1:16">
      <c r="A47" s="12" t="s">
        <v>99</v>
      </c>
      <c r="B47" s="12" t="s">
        <v>101</v>
      </c>
      <c r="C47" s="13" t="s">
        <v>100</v>
      </c>
      <c r="D47" s="14" t="s">
        <v>102</v>
      </c>
      <c r="E47" s="15">
        <v>23000</v>
      </c>
      <c r="F47" s="16">
        <v>23000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0"/>
        <v>23000</v>
      </c>
    </row>
    <row r="48" spans="1:16" ht="38.25">
      <c r="A48" s="12" t="s">
        <v>103</v>
      </c>
      <c r="B48" s="12" t="s">
        <v>105</v>
      </c>
      <c r="C48" s="13" t="s">
        <v>104</v>
      </c>
      <c r="D48" s="14" t="s">
        <v>106</v>
      </c>
      <c r="E48" s="15">
        <v>1365862</v>
      </c>
      <c r="F48" s="16">
        <v>1365862</v>
      </c>
      <c r="G48" s="16">
        <v>1119215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0"/>
        <v>1365862</v>
      </c>
    </row>
    <row r="49" spans="1:16" ht="25.5">
      <c r="A49" s="12" t="s">
        <v>107</v>
      </c>
      <c r="B49" s="12" t="s">
        <v>108</v>
      </c>
      <c r="C49" s="13" t="s">
        <v>104</v>
      </c>
      <c r="D49" s="14" t="s">
        <v>109</v>
      </c>
      <c r="E49" s="15">
        <v>182450</v>
      </c>
      <c r="F49" s="16">
        <v>182450</v>
      </c>
      <c r="G49" s="16">
        <v>145000</v>
      </c>
      <c r="H49" s="16">
        <v>2300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0"/>
        <v>182450</v>
      </c>
    </row>
    <row r="50" spans="1:16" ht="51">
      <c r="A50" s="12" t="s">
        <v>110</v>
      </c>
      <c r="B50" s="12" t="s">
        <v>111</v>
      </c>
      <c r="C50" s="13" t="s">
        <v>104</v>
      </c>
      <c r="D50" s="14" t="s">
        <v>112</v>
      </c>
      <c r="E50" s="15">
        <v>14600</v>
      </c>
      <c r="F50" s="16">
        <v>14600</v>
      </c>
      <c r="G50" s="16">
        <v>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0"/>
        <v>14600</v>
      </c>
    </row>
    <row r="51" spans="1:16" ht="25.5">
      <c r="A51" s="6" t="s">
        <v>113</v>
      </c>
      <c r="B51" s="7"/>
      <c r="C51" s="8"/>
      <c r="D51" s="9" t="s">
        <v>114</v>
      </c>
      <c r="E51" s="10">
        <v>8041083</v>
      </c>
      <c r="F51" s="11">
        <v>8041083</v>
      </c>
      <c r="G51" s="11">
        <v>5545064</v>
      </c>
      <c r="H51" s="11">
        <v>311270</v>
      </c>
      <c r="I51" s="11">
        <v>0</v>
      </c>
      <c r="J51" s="10">
        <v>448425</v>
      </c>
      <c r="K51" s="11">
        <v>0</v>
      </c>
      <c r="L51" s="11">
        <v>448425</v>
      </c>
      <c r="M51" s="11">
        <v>0</v>
      </c>
      <c r="N51" s="11">
        <v>0</v>
      </c>
      <c r="O51" s="11">
        <v>0</v>
      </c>
      <c r="P51" s="10">
        <f t="shared" si="0"/>
        <v>8489508</v>
      </c>
    </row>
    <row r="52" spans="1:16" ht="25.5">
      <c r="A52" s="6" t="s">
        <v>115</v>
      </c>
      <c r="B52" s="7"/>
      <c r="C52" s="8"/>
      <c r="D52" s="9" t="s">
        <v>114</v>
      </c>
      <c r="E52" s="10">
        <v>8041083</v>
      </c>
      <c r="F52" s="11">
        <v>8041083</v>
      </c>
      <c r="G52" s="11">
        <v>5545064</v>
      </c>
      <c r="H52" s="11">
        <v>311270</v>
      </c>
      <c r="I52" s="11">
        <v>0</v>
      </c>
      <c r="J52" s="10">
        <v>448425</v>
      </c>
      <c r="K52" s="11">
        <v>0</v>
      </c>
      <c r="L52" s="11">
        <v>448425</v>
      </c>
      <c r="M52" s="11">
        <v>0</v>
      </c>
      <c r="N52" s="11">
        <v>0</v>
      </c>
      <c r="O52" s="11">
        <v>0</v>
      </c>
      <c r="P52" s="10">
        <f t="shared" si="0"/>
        <v>8489508</v>
      </c>
    </row>
    <row r="53" spans="1:16" ht="38.25">
      <c r="A53" s="12" t="s">
        <v>116</v>
      </c>
      <c r="B53" s="12" t="s">
        <v>64</v>
      </c>
      <c r="C53" s="13" t="s">
        <v>21</v>
      </c>
      <c r="D53" s="14" t="s">
        <v>65</v>
      </c>
      <c r="E53" s="15">
        <v>735556</v>
      </c>
      <c r="F53" s="16">
        <v>735556</v>
      </c>
      <c r="G53" s="16">
        <v>591079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0"/>
        <v>735556</v>
      </c>
    </row>
    <row r="54" spans="1:16" ht="25.5">
      <c r="A54" s="12" t="s">
        <v>117</v>
      </c>
      <c r="B54" s="12" t="s">
        <v>119</v>
      </c>
      <c r="C54" s="13" t="s">
        <v>118</v>
      </c>
      <c r="D54" s="14" t="s">
        <v>120</v>
      </c>
      <c r="E54" s="15">
        <v>13950</v>
      </c>
      <c r="F54" s="16">
        <v>13950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0"/>
        <v>13950</v>
      </c>
    </row>
    <row r="55" spans="1:16" ht="38.25">
      <c r="A55" s="12" t="s">
        <v>121</v>
      </c>
      <c r="B55" s="12" t="s">
        <v>122</v>
      </c>
      <c r="C55" s="13" t="s">
        <v>118</v>
      </c>
      <c r="D55" s="14" t="s">
        <v>123</v>
      </c>
      <c r="E55" s="15">
        <v>205000</v>
      </c>
      <c r="F55" s="16">
        <v>205000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ref="P55:P81" si="1">E55+J55</f>
        <v>205000</v>
      </c>
    </row>
    <row r="56" spans="1:16" ht="38.25">
      <c r="A56" s="12" t="s">
        <v>124</v>
      </c>
      <c r="B56" s="12" t="s">
        <v>125</v>
      </c>
      <c r="C56" s="13" t="s">
        <v>118</v>
      </c>
      <c r="D56" s="14" t="s">
        <v>126</v>
      </c>
      <c r="E56" s="15">
        <v>10500</v>
      </c>
      <c r="F56" s="16">
        <v>10500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10500</v>
      </c>
    </row>
    <row r="57" spans="1:16" ht="38.25">
      <c r="A57" s="12" t="s">
        <v>127</v>
      </c>
      <c r="B57" s="12" t="s">
        <v>128</v>
      </c>
      <c r="C57" s="13" t="s">
        <v>118</v>
      </c>
      <c r="D57" s="14" t="s">
        <v>129</v>
      </c>
      <c r="E57" s="15">
        <v>24600</v>
      </c>
      <c r="F57" s="16">
        <v>24600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24600</v>
      </c>
    </row>
    <row r="58" spans="1:16" ht="25.5">
      <c r="A58" s="12"/>
      <c r="B58" s="12"/>
      <c r="C58" s="13"/>
      <c r="D58" s="16" t="s">
        <v>180</v>
      </c>
      <c r="E58" s="15">
        <v>24600</v>
      </c>
      <c r="F58" s="16">
        <v>24600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24600</v>
      </c>
    </row>
    <row r="59" spans="1:16" ht="25.5">
      <c r="A59" s="12" t="s">
        <v>130</v>
      </c>
      <c r="B59" s="12" t="s">
        <v>132</v>
      </c>
      <c r="C59" s="13" t="s">
        <v>131</v>
      </c>
      <c r="D59" s="14" t="s">
        <v>133</v>
      </c>
      <c r="E59" s="15">
        <v>14100</v>
      </c>
      <c r="F59" s="16">
        <v>14100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14100</v>
      </c>
    </row>
    <row r="60" spans="1:16" ht="25.5">
      <c r="A60" s="12"/>
      <c r="B60" s="12"/>
      <c r="C60" s="13"/>
      <c r="D60" s="16" t="s">
        <v>180</v>
      </c>
      <c r="E60" s="15">
        <v>14100</v>
      </c>
      <c r="F60" s="16">
        <v>14100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14100</v>
      </c>
    </row>
    <row r="61" spans="1:16" ht="51">
      <c r="A61" s="12" t="s">
        <v>134</v>
      </c>
      <c r="B61" s="12" t="s">
        <v>135</v>
      </c>
      <c r="C61" s="13" t="s">
        <v>76</v>
      </c>
      <c r="D61" s="14" t="s">
        <v>136</v>
      </c>
      <c r="E61" s="15">
        <v>5366123</v>
      </c>
      <c r="F61" s="16">
        <v>5366123</v>
      </c>
      <c r="G61" s="16">
        <v>3999397</v>
      </c>
      <c r="H61" s="16">
        <v>275950</v>
      </c>
      <c r="I61" s="16">
        <v>0</v>
      </c>
      <c r="J61" s="15">
        <v>448425</v>
      </c>
      <c r="K61" s="16">
        <v>0</v>
      </c>
      <c r="L61" s="16">
        <v>448425</v>
      </c>
      <c r="M61" s="16">
        <v>0</v>
      </c>
      <c r="N61" s="16">
        <v>0</v>
      </c>
      <c r="O61" s="16">
        <v>0</v>
      </c>
      <c r="P61" s="15">
        <f t="shared" si="1"/>
        <v>5814548</v>
      </c>
    </row>
    <row r="62" spans="1:16" ht="25.5">
      <c r="A62" s="12"/>
      <c r="B62" s="12"/>
      <c r="C62" s="13"/>
      <c r="D62" s="16" t="s">
        <v>181</v>
      </c>
      <c r="E62" s="15">
        <v>557733</v>
      </c>
      <c r="F62" s="16">
        <v>557733</v>
      </c>
      <c r="G62" s="16">
        <v>383849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557733</v>
      </c>
    </row>
    <row r="63" spans="1:16" ht="25.5">
      <c r="A63" s="12" t="s">
        <v>137</v>
      </c>
      <c r="B63" s="12" t="s">
        <v>138</v>
      </c>
      <c r="C63" s="13" t="s">
        <v>72</v>
      </c>
      <c r="D63" s="14" t="s">
        <v>139</v>
      </c>
      <c r="E63" s="15">
        <v>973030</v>
      </c>
      <c r="F63" s="16">
        <v>973030</v>
      </c>
      <c r="G63" s="16">
        <v>759959</v>
      </c>
      <c r="H63" s="16">
        <v>35320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973030</v>
      </c>
    </row>
    <row r="64" spans="1:16" ht="25.5">
      <c r="A64" s="12"/>
      <c r="B64" s="12"/>
      <c r="C64" s="13"/>
      <c r="D64" s="16" t="s">
        <v>181</v>
      </c>
      <c r="E64" s="15">
        <v>160110</v>
      </c>
      <c r="F64" s="16">
        <v>160110</v>
      </c>
      <c r="G64" s="16">
        <v>124580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160110</v>
      </c>
    </row>
    <row r="65" spans="1:16" ht="25.5">
      <c r="A65" s="12" t="s">
        <v>140</v>
      </c>
      <c r="B65" s="12" t="s">
        <v>142</v>
      </c>
      <c r="C65" s="13" t="s">
        <v>141</v>
      </c>
      <c r="D65" s="14" t="s">
        <v>143</v>
      </c>
      <c r="E65" s="15">
        <v>244887</v>
      </c>
      <c r="F65" s="16">
        <v>244887</v>
      </c>
      <c r="G65" s="16">
        <v>194629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244887</v>
      </c>
    </row>
    <row r="66" spans="1:16" ht="76.5">
      <c r="A66" s="12" t="s">
        <v>144</v>
      </c>
      <c r="B66" s="12" t="s">
        <v>145</v>
      </c>
      <c r="C66" s="13" t="s">
        <v>72</v>
      </c>
      <c r="D66" s="14" t="s">
        <v>146</v>
      </c>
      <c r="E66" s="15">
        <v>71950</v>
      </c>
      <c r="F66" s="16">
        <v>71950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71950</v>
      </c>
    </row>
    <row r="67" spans="1:16" ht="51">
      <c r="A67" s="12" t="s">
        <v>147</v>
      </c>
      <c r="B67" s="12" t="s">
        <v>148</v>
      </c>
      <c r="C67" s="13" t="s">
        <v>72</v>
      </c>
      <c r="D67" s="14" t="s">
        <v>149</v>
      </c>
      <c r="E67" s="15">
        <v>6400</v>
      </c>
      <c r="F67" s="16">
        <v>6400</v>
      </c>
      <c r="G67" s="16">
        <v>0</v>
      </c>
      <c r="H67" s="16">
        <v>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1"/>
        <v>6400</v>
      </c>
    </row>
    <row r="68" spans="1:16" ht="25.5">
      <c r="A68" s="12"/>
      <c r="B68" s="12"/>
      <c r="C68" s="13"/>
      <c r="D68" s="16" t="s">
        <v>180</v>
      </c>
      <c r="E68" s="15">
        <v>6400</v>
      </c>
      <c r="F68" s="16">
        <v>6400</v>
      </c>
      <c r="G68" s="16">
        <v>0</v>
      </c>
      <c r="H68" s="16">
        <v>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6400</v>
      </c>
    </row>
    <row r="69" spans="1:16" ht="63.75">
      <c r="A69" s="12" t="s">
        <v>150</v>
      </c>
      <c r="B69" s="12" t="s">
        <v>152</v>
      </c>
      <c r="C69" s="13" t="s">
        <v>151</v>
      </c>
      <c r="D69" s="14" t="s">
        <v>153</v>
      </c>
      <c r="E69" s="15">
        <v>5900</v>
      </c>
      <c r="F69" s="16">
        <v>5900</v>
      </c>
      <c r="G69" s="16">
        <v>0</v>
      </c>
      <c r="H69" s="16">
        <v>0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5900</v>
      </c>
    </row>
    <row r="70" spans="1:16" ht="25.5">
      <c r="A70" s="12" t="s">
        <v>154</v>
      </c>
      <c r="B70" s="12" t="s">
        <v>155</v>
      </c>
      <c r="C70" s="13" t="s">
        <v>131</v>
      </c>
      <c r="D70" s="14" t="s">
        <v>156</v>
      </c>
      <c r="E70" s="15">
        <v>246500</v>
      </c>
      <c r="F70" s="16">
        <v>246500</v>
      </c>
      <c r="G70" s="16">
        <v>0</v>
      </c>
      <c r="H70" s="16">
        <v>0</v>
      </c>
      <c r="I70" s="16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5">
        <f t="shared" si="1"/>
        <v>246500</v>
      </c>
    </row>
    <row r="71" spans="1:16" ht="25.5">
      <c r="A71" s="12"/>
      <c r="B71" s="12"/>
      <c r="C71" s="13"/>
      <c r="D71" s="16" t="s">
        <v>180</v>
      </c>
      <c r="E71" s="15">
        <v>204500</v>
      </c>
      <c r="F71" s="16">
        <v>204500</v>
      </c>
      <c r="G71" s="16">
        <v>0</v>
      </c>
      <c r="H71" s="16">
        <v>0</v>
      </c>
      <c r="I71" s="16">
        <v>0</v>
      </c>
      <c r="J71" s="15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5">
        <f t="shared" si="1"/>
        <v>204500</v>
      </c>
    </row>
    <row r="72" spans="1:16" ht="25.5">
      <c r="A72" s="12" t="s">
        <v>157</v>
      </c>
      <c r="B72" s="12" t="s">
        <v>42</v>
      </c>
      <c r="C72" s="13" t="s">
        <v>41</v>
      </c>
      <c r="D72" s="14" t="s">
        <v>43</v>
      </c>
      <c r="E72" s="15">
        <v>122587</v>
      </c>
      <c r="F72" s="16">
        <v>122587</v>
      </c>
      <c r="G72" s="16">
        <v>0</v>
      </c>
      <c r="H72" s="16">
        <v>0</v>
      </c>
      <c r="I72" s="16">
        <v>0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5">
        <f t="shared" si="1"/>
        <v>122587</v>
      </c>
    </row>
    <row r="73" spans="1:16" ht="25.5">
      <c r="A73" s="12"/>
      <c r="B73" s="12"/>
      <c r="C73" s="13"/>
      <c r="D73" s="16" t="s">
        <v>180</v>
      </c>
      <c r="E73" s="15">
        <v>23200</v>
      </c>
      <c r="F73" s="16">
        <v>23200</v>
      </c>
      <c r="G73" s="16">
        <v>0</v>
      </c>
      <c r="H73" s="16">
        <v>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23200</v>
      </c>
    </row>
    <row r="74" spans="1:16">
      <c r="A74" s="6" t="s">
        <v>158</v>
      </c>
      <c r="B74" s="7"/>
      <c r="C74" s="8"/>
      <c r="D74" s="9" t="s">
        <v>159</v>
      </c>
      <c r="E74" s="10">
        <v>599297</v>
      </c>
      <c r="F74" s="11">
        <v>599297</v>
      </c>
      <c r="G74" s="11">
        <v>481850</v>
      </c>
      <c r="H74" s="11">
        <v>0</v>
      </c>
      <c r="I74" s="11">
        <v>0</v>
      </c>
      <c r="J74" s="10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0">
        <f t="shared" si="1"/>
        <v>599297</v>
      </c>
    </row>
    <row r="75" spans="1:16">
      <c r="A75" s="6" t="s">
        <v>160</v>
      </c>
      <c r="B75" s="7"/>
      <c r="C75" s="8"/>
      <c r="D75" s="9" t="s">
        <v>159</v>
      </c>
      <c r="E75" s="10">
        <v>599297</v>
      </c>
      <c r="F75" s="11">
        <v>599297</v>
      </c>
      <c r="G75" s="11">
        <v>481850</v>
      </c>
      <c r="H75" s="11">
        <v>0</v>
      </c>
      <c r="I75" s="11">
        <v>0</v>
      </c>
      <c r="J75" s="10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0">
        <f t="shared" si="1"/>
        <v>599297</v>
      </c>
    </row>
    <row r="76" spans="1:16" ht="38.25">
      <c r="A76" s="12" t="s">
        <v>161</v>
      </c>
      <c r="B76" s="12" t="s">
        <v>64</v>
      </c>
      <c r="C76" s="13" t="s">
        <v>21</v>
      </c>
      <c r="D76" s="14" t="s">
        <v>65</v>
      </c>
      <c r="E76" s="15">
        <v>599297</v>
      </c>
      <c r="F76" s="16">
        <v>599297</v>
      </c>
      <c r="G76" s="16">
        <v>481850</v>
      </c>
      <c r="H76" s="16">
        <v>0</v>
      </c>
      <c r="I76" s="16">
        <v>0</v>
      </c>
      <c r="J76" s="15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5">
        <f t="shared" si="1"/>
        <v>599297</v>
      </c>
    </row>
    <row r="77" spans="1:16">
      <c r="A77" s="6" t="s">
        <v>162</v>
      </c>
      <c r="B77" s="7"/>
      <c r="C77" s="8"/>
      <c r="D77" s="9" t="s">
        <v>163</v>
      </c>
      <c r="E77" s="10">
        <v>1158316</v>
      </c>
      <c r="F77" s="11">
        <v>1108316</v>
      </c>
      <c r="G77" s="11">
        <v>898335</v>
      </c>
      <c r="H77" s="11">
        <v>0</v>
      </c>
      <c r="I77" s="11">
        <v>0</v>
      </c>
      <c r="J77" s="10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0">
        <f t="shared" si="1"/>
        <v>1158316</v>
      </c>
    </row>
    <row r="78" spans="1:16">
      <c r="A78" s="6" t="s">
        <v>164</v>
      </c>
      <c r="B78" s="7"/>
      <c r="C78" s="8"/>
      <c r="D78" s="9" t="s">
        <v>163</v>
      </c>
      <c r="E78" s="10">
        <v>1158316</v>
      </c>
      <c r="F78" s="11">
        <v>1108316</v>
      </c>
      <c r="G78" s="11">
        <v>898335</v>
      </c>
      <c r="H78" s="11">
        <v>0</v>
      </c>
      <c r="I78" s="11">
        <v>0</v>
      </c>
      <c r="J78" s="10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0">
        <f t="shared" si="1"/>
        <v>1158316</v>
      </c>
    </row>
    <row r="79" spans="1:16" ht="38.25">
      <c r="A79" s="12" t="s">
        <v>165</v>
      </c>
      <c r="B79" s="12" t="s">
        <v>64</v>
      </c>
      <c r="C79" s="13" t="s">
        <v>21</v>
      </c>
      <c r="D79" s="14" t="s">
        <v>65</v>
      </c>
      <c r="E79" s="15">
        <v>1108316</v>
      </c>
      <c r="F79" s="16">
        <v>1108316</v>
      </c>
      <c r="G79" s="16">
        <v>898335</v>
      </c>
      <c r="H79" s="16">
        <v>0</v>
      </c>
      <c r="I79" s="16">
        <v>0</v>
      </c>
      <c r="J79" s="15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5">
        <f t="shared" si="1"/>
        <v>1108316</v>
      </c>
    </row>
    <row r="80" spans="1:16">
      <c r="A80" s="12" t="s">
        <v>166</v>
      </c>
      <c r="B80" s="12" t="s">
        <v>167</v>
      </c>
      <c r="C80" s="13" t="s">
        <v>67</v>
      </c>
      <c r="D80" s="14" t="s">
        <v>168</v>
      </c>
      <c r="E80" s="15">
        <v>50000</v>
      </c>
      <c r="F80" s="16">
        <v>0</v>
      </c>
      <c r="G80" s="16">
        <v>0</v>
      </c>
      <c r="H80" s="16">
        <v>0</v>
      </c>
      <c r="I80" s="16">
        <v>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 t="shared" si="1"/>
        <v>50000</v>
      </c>
    </row>
    <row r="81" spans="1:16">
      <c r="A81" s="17" t="s">
        <v>169</v>
      </c>
      <c r="B81" s="17" t="s">
        <v>169</v>
      </c>
      <c r="C81" s="18" t="s">
        <v>169</v>
      </c>
      <c r="D81" s="10" t="s">
        <v>170</v>
      </c>
      <c r="E81" s="10">
        <v>86683906</v>
      </c>
      <c r="F81" s="10">
        <v>86683906</v>
      </c>
      <c r="G81" s="10">
        <v>61005074</v>
      </c>
      <c r="H81" s="10">
        <v>4448229</v>
      </c>
      <c r="I81" s="10">
        <v>0</v>
      </c>
      <c r="J81" s="10">
        <v>1787335</v>
      </c>
      <c r="K81" s="10">
        <v>13405</v>
      </c>
      <c r="L81" s="10">
        <v>1773930</v>
      </c>
      <c r="M81" s="10">
        <v>34820</v>
      </c>
      <c r="N81" s="10">
        <v>0</v>
      </c>
      <c r="O81" s="10">
        <v>13405</v>
      </c>
      <c r="P81" s="10">
        <f t="shared" si="1"/>
        <v>88471241</v>
      </c>
    </row>
    <row r="84" spans="1:16">
      <c r="B84" s="3" t="s">
        <v>171</v>
      </c>
      <c r="I84" s="3" t="s">
        <v>172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2020-12-15T12:16:40Z</dcterms:created>
  <dcterms:modified xsi:type="dcterms:W3CDTF">2020-12-15T15:15:19Z</dcterms:modified>
</cp:coreProperties>
</file>