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76" i="1"/>
  <c r="P74"/>
  <c r="P71"/>
  <c r="P67"/>
  <c r="P65"/>
  <c r="P63"/>
  <c r="P61"/>
  <c r="P39"/>
  <c r="P43" l="1"/>
  <c r="P45"/>
  <c r="P48"/>
  <c r="P37"/>
  <c r="P25"/>
  <c r="P24"/>
  <c r="P22"/>
  <c r="P28"/>
  <c r="P84" l="1"/>
  <c r="P82"/>
  <c r="P81"/>
  <c r="P80"/>
  <c r="P79"/>
  <c r="P78"/>
  <c r="P77"/>
  <c r="P75"/>
  <c r="P73"/>
  <c r="P72"/>
  <c r="P70"/>
  <c r="P69"/>
  <c r="P68"/>
  <c r="P66"/>
  <c r="P64"/>
  <c r="P62"/>
  <c r="P60"/>
  <c r="P59"/>
  <c r="P58"/>
  <c r="P57"/>
  <c r="P56"/>
  <c r="P55"/>
  <c r="P54"/>
  <c r="P53"/>
  <c r="P52"/>
  <c r="P51"/>
  <c r="P50"/>
  <c r="P49"/>
  <c r="P47"/>
  <c r="P46"/>
  <c r="P44"/>
  <c r="P42"/>
  <c r="P41"/>
  <c r="P40"/>
  <c r="P38"/>
  <c r="P36"/>
  <c r="P35"/>
  <c r="P34"/>
  <c r="P33"/>
  <c r="P32"/>
  <c r="P31"/>
  <c r="P30"/>
  <c r="P29"/>
  <c r="P27"/>
  <c r="P26"/>
  <c r="P23"/>
  <c r="P21"/>
  <c r="P19"/>
  <c r="P18"/>
  <c r="P17"/>
  <c r="P16"/>
</calcChain>
</file>

<file path=xl/sharedStrings.xml><?xml version="1.0" encoding="utf-8"?>
<sst xmlns="http://schemas.openxmlformats.org/spreadsheetml/2006/main" count="239" uniqueCount="187">
  <si>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</si>
  <si>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</si>
  <si>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</si>
  <si>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</si>
  <si>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</si>
  <si>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</si>
  <si>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</si>
  <si>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</si>
  <si>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</si>
  <si>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</si>
  <si>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</si>
  <si>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</si>
  <si>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</si>
  <si>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</si>
  <si>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</si>
  <si>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</si>
  <si>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</si>
  <si>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</si>
  <si>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Арбузинська селищна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</si>
  <si>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</si>
  <si>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</si>
  <si>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</si>
  <si>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</si>
  <si>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</si>
  <si>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</si>
  <si>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</si>
  <si>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</si>
  <si>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</si>
  <si>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</si>
  <si>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</si>
  <si>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</si>
  <si>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</si>
  <si>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</si>
  <si>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0763</t>
  </si>
  <si>
    <t>2144</t>
  </si>
  <si>
    <t>Централізовані заходи з лікування хворих на цукровий та нецукровий діабет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</si>
  <si>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</si>
  <si>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</si>
  <si>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</si>
  <si>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</si>
  <si>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</si>
  <si>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</si>
  <si>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</si>
  <si>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</si>
  <si>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0116030</t>
  </si>
  <si>
    <t>0620</t>
  </si>
  <si>
    <t>6030</t>
  </si>
  <si>
    <t>Організація благоустрою населених пунктів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</si>
  <si>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</si>
  <si>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</si>
  <si>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</si>
  <si>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</si>
  <si>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0118220</t>
  </si>
  <si>
    <t>0380</t>
  </si>
  <si>
    <t>8220</t>
  </si>
  <si>
    <t>Заходи та роботи з мобілізаційної підготовки місцевого значення</t>
  </si>
  <si>
    <t>0118340</t>
  </si>
  <si>
    <t>0540</t>
  </si>
  <si>
    <t>8340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</si>
  <si>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</si>
  <si>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</si>
  <si>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</si>
  <si>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</si>
  <si>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</si>
  <si>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</si>
  <si>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0610180</t>
  </si>
  <si>
    <t>0133</t>
  </si>
  <si>
    <t>0180</t>
  </si>
  <si>
    <t>Інша діяльність у сфері державного управління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</si>
  <si>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</si>
  <si>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</si>
  <si>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</si>
  <si>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</si>
  <si>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</si>
  <si>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</si>
  <si>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</si>
  <si>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</si>
  <si>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</si>
  <si>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</si>
  <si>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</si>
  <si>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</si>
  <si>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</si>
  <si>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</si>
  <si>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</si>
  <si>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</si>
  <si>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спеціальної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</si>
  <si>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</si>
  <si>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</si>
  <si>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</si>
  <si>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</si>
  <si>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</si>
  <si>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</si>
  <si>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</si>
  <si>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</si>
  <si>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</si>
  <si>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</si>
  <si>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</si>
  <si>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</si>
  <si>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</si>
  <si>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</si>
  <si>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</si>
  <si>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0614082</t>
  </si>
  <si>
    <t>0829</t>
  </si>
  <si>
    <t>4082</t>
  </si>
  <si>
    <t>Інші заходи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</si>
  <si>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</si>
  <si>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</si>
  <si>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</si>
  <si>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</si>
  <si>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0615041</t>
  </si>
  <si>
    <t>5041</t>
  </si>
  <si>
    <t>Утримання та фінансова підтримка спортивних споруд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</si>
  <si>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</si>
  <si>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</si>
  <si>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</si>
  <si>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0800000</t>
  </si>
  <si>
    <t>0810000</t>
  </si>
  <si>
    <t>0810160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</si>
  <si>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</si>
  <si>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</si>
  <si>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</si>
  <si>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</si>
  <si>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</si>
  <si>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</si>
  <si>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</si>
  <si>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</si>
  <si>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</si>
  <si>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</si>
  <si>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</si>
  <si>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</si>
  <si>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</si>
  <si>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</si>
  <si>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</si>
  <si>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</si>
  <si>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</si>
  <si>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</si>
  <si>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</si>
  <si>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</si>
  <si>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</si>
  <si>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</si>
  <si>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</si>
  <si>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</si>
  <si>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</si>
  <si>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</si>
  <si>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</si>
  <si>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</si>
  <si>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</si>
  <si>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</si>
  <si>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</si>
  <si>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</si>
  <si>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</si>
  <si>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</si>
  <si>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</si>
  <si>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</si>
  <si>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</si>
  <si>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0813191</t>
  </si>
  <si>
    <t>3191</t>
  </si>
  <si>
    <t>Інші видатки на соціальний захист ветеранів війни та праці</t>
  </si>
  <si>
    <t>0813242</t>
  </si>
  <si>
    <t>0900000</t>
  </si>
  <si>
    <t>0910000</t>
  </si>
  <si>
    <t>0910160</t>
  </si>
  <si>
    <t>3700000</t>
  </si>
  <si>
    <t>3710000</t>
  </si>
  <si>
    <t>3710160</t>
  </si>
  <si>
    <t>X</t>
  </si>
  <si>
    <t>УСЬОГО</t>
  </si>
  <si>
    <t>Секретар Арбузинської селищної ради</t>
  </si>
  <si>
    <t>Наталя Федорова</t>
  </si>
  <si>
    <t>видатків селищного бюджету на 2021 рік</t>
  </si>
  <si>
    <t>"Про бюджет Арбузинської селищної територіальної громади на 2021 рік"</t>
  </si>
  <si>
    <t>в тому числі за рахунок субвенції з Благодатненського сільського бюджету</t>
  </si>
  <si>
    <t>в тому числі за рахунок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</si>
  <si>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 тому числі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</si>
  <si>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</si>
  <si>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в тому числі за рахунок субвенції з обласного бюджету </t>
  </si>
  <si>
    <t>3718710</t>
  </si>
  <si>
    <t>8710</t>
  </si>
  <si>
    <t>Резервний фонд місцевого бюджету</t>
  </si>
  <si>
    <t>Відділ фінансів Арбузинської селищної ради</t>
  </si>
  <si>
    <t>Служба у справах дітей Арбузинської селищної ради</t>
  </si>
  <si>
    <t>Відділ соціального захисту населення Арбузинської селищної ради</t>
  </si>
  <si>
    <t>Відділ освіти, культури, молоді та спорту Арбузинської селищної ради</t>
  </si>
  <si>
    <t>(код бюджету)</t>
  </si>
  <si>
    <t>ІІІ чергової сесії 9 скликання</t>
  </si>
  <si>
    <t xml:space="preserve">до рішення Арбузинської селищної ради </t>
  </si>
  <si>
    <t>від 24.12.2020 року №16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</si>
</sst>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2" fontId="0" fillId="3" borderId="1" xfId="0" applyNumberFormat="1" applyFill="1" applyBorder="1" applyAlignment="1">
      <alignment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2" xfId="0" quotePrefix="1" applyFont="1" applyBorder="1" applyAlignment="1">
      <alignment horizontal="left"/>
    </xf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view="pageBreakPreview" zoomScaleNormal="100" zoomScaleSheetLayoutView="100" workbookViewId="0">
      <selection activeCell="F5" sqref="F4:F5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B2" s="18"/>
      <c r="C2" s="18"/>
      <c r="M2" t="s">
        <v>185</v>
      </c>
    </row>
    <row r="3" spans="1:16" ht="12.75" customHeight="1">
      <c r="B3" s="18"/>
      <c r="C3" s="18"/>
      <c r="M3" s="30" t="s">
        <v>170</v>
      </c>
      <c r="N3" s="30"/>
      <c r="O3" s="30"/>
    </row>
    <row r="4" spans="1:16">
      <c r="M4" s="30"/>
      <c r="N4" s="30"/>
      <c r="O4" s="30"/>
    </row>
    <row r="5" spans="1:16">
      <c r="M5" s="18" t="s">
        <v>184</v>
      </c>
      <c r="N5" s="18"/>
      <c r="O5" s="18"/>
    </row>
    <row r="6" spans="1:16">
      <c r="M6" s="18" t="s">
        <v>186</v>
      </c>
      <c r="N6" s="18"/>
      <c r="O6" s="18"/>
    </row>
    <row r="7" spans="1:16">
      <c r="A7" s="31" t="s">
        <v>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>
      <c r="A8" s="31" t="s">
        <v>169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>
      <c r="A9" s="28">
        <v>14528000000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>
      <c r="A10" s="29" t="s">
        <v>183</v>
      </c>
      <c r="P10" s="1" t="s">
        <v>2</v>
      </c>
    </row>
    <row r="11" spans="1:16">
      <c r="A11" s="33" t="s">
        <v>3</v>
      </c>
      <c r="B11" s="33" t="s">
        <v>4</v>
      </c>
      <c r="C11" s="33" t="s">
        <v>5</v>
      </c>
      <c r="D11" s="34" t="s">
        <v>6</v>
      </c>
      <c r="E11" s="34" t="s">
        <v>7</v>
      </c>
      <c r="F11" s="34"/>
      <c r="G11" s="34"/>
      <c r="H11" s="34"/>
      <c r="I11" s="34"/>
      <c r="J11" s="34" t="s">
        <v>14</v>
      </c>
      <c r="K11" s="34"/>
      <c r="L11" s="34"/>
      <c r="M11" s="34"/>
      <c r="N11" s="34"/>
      <c r="O11" s="34"/>
      <c r="P11" s="35" t="s">
        <v>16</v>
      </c>
    </row>
    <row r="12" spans="1:16">
      <c r="A12" s="34"/>
      <c r="B12" s="34"/>
      <c r="C12" s="34"/>
      <c r="D12" s="34"/>
      <c r="E12" s="35" t="s">
        <v>8</v>
      </c>
      <c r="F12" s="34" t="s">
        <v>9</v>
      </c>
      <c r="G12" s="34" t="s">
        <v>10</v>
      </c>
      <c r="H12" s="34"/>
      <c r="I12" s="34" t="s">
        <v>13</v>
      </c>
      <c r="J12" s="35" t="s">
        <v>8</v>
      </c>
      <c r="K12" s="34" t="s">
        <v>15</v>
      </c>
      <c r="L12" s="34" t="s">
        <v>9</v>
      </c>
      <c r="M12" s="34" t="s">
        <v>10</v>
      </c>
      <c r="N12" s="34"/>
      <c r="O12" s="34" t="s">
        <v>13</v>
      </c>
      <c r="P12" s="34"/>
    </row>
    <row r="13" spans="1:16">
      <c r="A13" s="34"/>
      <c r="B13" s="34"/>
      <c r="C13" s="34"/>
      <c r="D13" s="34"/>
      <c r="E13" s="34"/>
      <c r="F13" s="34"/>
      <c r="G13" s="34" t="s">
        <v>11</v>
      </c>
      <c r="H13" s="34" t="s">
        <v>12</v>
      </c>
      <c r="I13" s="34"/>
      <c r="J13" s="34"/>
      <c r="K13" s="34"/>
      <c r="L13" s="34"/>
      <c r="M13" s="34" t="s">
        <v>11</v>
      </c>
      <c r="N13" s="34" t="s">
        <v>12</v>
      </c>
      <c r="O13" s="34"/>
      <c r="P13" s="34"/>
    </row>
    <row r="14" spans="1:16" ht="44.2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>
      <c r="A15" s="3">
        <v>1</v>
      </c>
      <c r="B15" s="3">
        <v>2</v>
      </c>
      <c r="C15" s="3">
        <v>3</v>
      </c>
      <c r="D15" s="3">
        <v>4</v>
      </c>
      <c r="E15" s="4">
        <v>5</v>
      </c>
      <c r="F15" s="3">
        <v>6</v>
      </c>
      <c r="G15" s="3">
        <v>7</v>
      </c>
      <c r="H15" s="3">
        <v>8</v>
      </c>
      <c r="I15" s="3">
        <v>9</v>
      </c>
      <c r="J15" s="4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4">
        <v>16</v>
      </c>
    </row>
    <row r="16" spans="1:16">
      <c r="A16" s="5" t="s">
        <v>17</v>
      </c>
      <c r="B16" s="6"/>
      <c r="C16" s="7"/>
      <c r="D16" s="8" t="s">
        <v>18</v>
      </c>
      <c r="E16" s="9">
        <v>10830310</v>
      </c>
      <c r="F16" s="10">
        <v>10830310</v>
      </c>
      <c r="G16" s="10">
        <v>4443913</v>
      </c>
      <c r="H16" s="10">
        <v>796737</v>
      </c>
      <c r="I16" s="10">
        <v>0</v>
      </c>
      <c r="J16" s="9">
        <v>536100</v>
      </c>
      <c r="K16" s="10">
        <v>510000</v>
      </c>
      <c r="L16" s="10">
        <v>26100</v>
      </c>
      <c r="M16" s="10">
        <v>0</v>
      </c>
      <c r="N16" s="10">
        <v>0</v>
      </c>
      <c r="O16" s="10">
        <v>510000</v>
      </c>
      <c r="P16" s="9">
        <f t="shared" ref="P16:P56" si="0">E16+J16</f>
        <v>11366410</v>
      </c>
    </row>
    <row r="17" spans="1:16">
      <c r="A17" s="5" t="s">
        <v>19</v>
      </c>
      <c r="B17" s="6"/>
      <c r="C17" s="7"/>
      <c r="D17" s="8" t="s">
        <v>18</v>
      </c>
      <c r="E17" s="9">
        <v>10830310</v>
      </c>
      <c r="F17" s="10">
        <v>10830310</v>
      </c>
      <c r="G17" s="10">
        <v>4443913</v>
      </c>
      <c r="H17" s="10">
        <v>796737</v>
      </c>
      <c r="I17" s="10">
        <v>0</v>
      </c>
      <c r="J17" s="9">
        <v>536100</v>
      </c>
      <c r="K17" s="10">
        <v>510000</v>
      </c>
      <c r="L17" s="10">
        <v>26100</v>
      </c>
      <c r="M17" s="10">
        <v>0</v>
      </c>
      <c r="N17" s="10">
        <v>0</v>
      </c>
      <c r="O17" s="10">
        <v>510000</v>
      </c>
      <c r="P17" s="9">
        <f t="shared" si="0"/>
        <v>11366410</v>
      </c>
    </row>
    <row r="18" spans="1:16" ht="63.75">
      <c r="A18" s="11" t="s">
        <v>20</v>
      </c>
      <c r="B18" s="11" t="s">
        <v>22</v>
      </c>
      <c r="C18" s="12" t="s">
        <v>21</v>
      </c>
      <c r="D18" s="13" t="s">
        <v>23</v>
      </c>
      <c r="E18" s="14">
        <v>5556433</v>
      </c>
      <c r="F18" s="15">
        <v>5556433</v>
      </c>
      <c r="G18" s="15">
        <v>4324803</v>
      </c>
      <c r="H18" s="15">
        <v>99336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5556433</v>
      </c>
    </row>
    <row r="19" spans="1:16" ht="25.5">
      <c r="A19" s="11" t="s">
        <v>24</v>
      </c>
      <c r="B19" s="11" t="s">
        <v>26</v>
      </c>
      <c r="C19" s="12" t="s">
        <v>25</v>
      </c>
      <c r="D19" s="24" t="s">
        <v>27</v>
      </c>
      <c r="E19" s="14">
        <v>1385600</v>
      </c>
      <c r="F19" s="15">
        <v>1385600</v>
      </c>
      <c r="G19" s="15">
        <v>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1385600</v>
      </c>
    </row>
    <row r="20" spans="1:16" ht="25.5">
      <c r="A20" s="11"/>
      <c r="B20" s="11"/>
      <c r="C20" s="12"/>
      <c r="D20" s="15" t="s">
        <v>171</v>
      </c>
      <c r="E20" s="14">
        <v>580600</v>
      </c>
      <c r="F20" s="15">
        <v>580600</v>
      </c>
      <c r="G20" s="15">
        <v>0</v>
      </c>
      <c r="H20" s="15">
        <v>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v>580600</v>
      </c>
    </row>
    <row r="21" spans="1:16" ht="38.25">
      <c r="A21" s="11" t="s">
        <v>28</v>
      </c>
      <c r="B21" s="11" t="s">
        <v>30</v>
      </c>
      <c r="C21" s="12" t="s">
        <v>29</v>
      </c>
      <c r="D21" s="24" t="s">
        <v>31</v>
      </c>
      <c r="E21" s="14">
        <v>1833622</v>
      </c>
      <c r="F21" s="15">
        <v>1833622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1833622</v>
      </c>
    </row>
    <row r="22" spans="1:16" ht="25.5">
      <c r="A22" s="11"/>
      <c r="B22" s="11"/>
      <c r="C22" s="12"/>
      <c r="D22" s="15" t="s">
        <v>171</v>
      </c>
      <c r="E22" s="14">
        <v>965822</v>
      </c>
      <c r="F22" s="15">
        <v>965822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965822</v>
      </c>
    </row>
    <row r="23" spans="1:16" ht="25.5">
      <c r="A23" s="11" t="s">
        <v>32</v>
      </c>
      <c r="B23" s="11" t="s">
        <v>34</v>
      </c>
      <c r="C23" s="12" t="s">
        <v>33</v>
      </c>
      <c r="D23" s="13" t="s">
        <v>35</v>
      </c>
      <c r="E23" s="14">
        <v>467000</v>
      </c>
      <c r="F23" s="15">
        <v>467000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467000</v>
      </c>
    </row>
    <row r="24" spans="1:16" ht="63.75">
      <c r="A24" s="11"/>
      <c r="B24" s="11"/>
      <c r="C24" s="12"/>
      <c r="D24" s="15" t="s">
        <v>172</v>
      </c>
      <c r="E24" s="14">
        <v>327000</v>
      </c>
      <c r="F24" s="15">
        <v>327000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327000</v>
      </c>
    </row>
    <row r="25" spans="1:16" ht="25.5">
      <c r="A25" s="11"/>
      <c r="B25" s="11"/>
      <c r="C25" s="12"/>
      <c r="D25" s="15" t="s">
        <v>171</v>
      </c>
      <c r="E25" s="14">
        <v>100000</v>
      </c>
      <c r="F25" s="15">
        <v>100000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100000</v>
      </c>
    </row>
    <row r="26" spans="1:16">
      <c r="A26" s="11" t="s">
        <v>36</v>
      </c>
      <c r="B26" s="11" t="s">
        <v>38</v>
      </c>
      <c r="C26" s="12" t="s">
        <v>37</v>
      </c>
      <c r="D26" s="13" t="s">
        <v>39</v>
      </c>
      <c r="E26" s="14">
        <v>145314</v>
      </c>
      <c r="F26" s="15">
        <v>145314</v>
      </c>
      <c r="G26" s="15">
        <v>119110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145314</v>
      </c>
    </row>
    <row r="27" spans="1:16" ht="25.5">
      <c r="A27" s="11" t="s">
        <v>40</v>
      </c>
      <c r="B27" s="11" t="s">
        <v>42</v>
      </c>
      <c r="C27" s="12" t="s">
        <v>41</v>
      </c>
      <c r="D27" s="13" t="s">
        <v>43</v>
      </c>
      <c r="E27" s="14">
        <v>70000</v>
      </c>
      <c r="F27" s="15">
        <v>70000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70000</v>
      </c>
    </row>
    <row r="28" spans="1:16">
      <c r="A28" s="11" t="s">
        <v>44</v>
      </c>
      <c r="B28" s="11" t="s">
        <v>46</v>
      </c>
      <c r="C28" s="12" t="s">
        <v>45</v>
      </c>
      <c r="D28" s="13" t="s">
        <v>47</v>
      </c>
      <c r="E28" s="14">
        <v>1284841</v>
      </c>
      <c r="F28" s="15">
        <v>1284841</v>
      </c>
      <c r="G28" s="15">
        <v>0</v>
      </c>
      <c r="H28" s="15">
        <v>697401</v>
      </c>
      <c r="I28" s="15">
        <v>0</v>
      </c>
      <c r="J28" s="14">
        <v>510000</v>
      </c>
      <c r="K28" s="15">
        <v>510000</v>
      </c>
      <c r="L28" s="15">
        <v>0</v>
      </c>
      <c r="M28" s="15">
        <v>0</v>
      </c>
      <c r="N28" s="15">
        <v>0</v>
      </c>
      <c r="O28" s="15">
        <v>510000</v>
      </c>
      <c r="P28" s="14">
        <f>E28+J28</f>
        <v>1794841</v>
      </c>
    </row>
    <row r="29" spans="1:16" ht="38.25">
      <c r="A29" s="11" t="s">
        <v>48</v>
      </c>
      <c r="B29" s="11" t="s">
        <v>50</v>
      </c>
      <c r="C29" s="12" t="s">
        <v>49</v>
      </c>
      <c r="D29" s="13" t="s">
        <v>51</v>
      </c>
      <c r="E29" s="14">
        <v>70000</v>
      </c>
      <c r="F29" s="15">
        <v>70000</v>
      </c>
      <c r="G29" s="15">
        <v>0</v>
      </c>
      <c r="H29" s="15">
        <v>0</v>
      </c>
      <c r="I29" s="15">
        <v>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0"/>
        <v>70000</v>
      </c>
    </row>
    <row r="30" spans="1:16" ht="25.5">
      <c r="A30" s="11" t="s">
        <v>52</v>
      </c>
      <c r="B30" s="11" t="s">
        <v>54</v>
      </c>
      <c r="C30" s="12" t="s">
        <v>53</v>
      </c>
      <c r="D30" s="13" t="s">
        <v>55</v>
      </c>
      <c r="E30" s="14">
        <v>17500</v>
      </c>
      <c r="F30" s="15">
        <v>17500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17500</v>
      </c>
    </row>
    <row r="31" spans="1:16" ht="25.5">
      <c r="A31" s="11" t="s">
        <v>56</v>
      </c>
      <c r="B31" s="11" t="s">
        <v>58</v>
      </c>
      <c r="C31" s="12" t="s">
        <v>57</v>
      </c>
      <c r="D31" s="13" t="s">
        <v>59</v>
      </c>
      <c r="E31" s="14">
        <v>0</v>
      </c>
      <c r="F31" s="15">
        <v>0</v>
      </c>
      <c r="G31" s="15">
        <v>0</v>
      </c>
      <c r="H31" s="15">
        <v>0</v>
      </c>
      <c r="I31" s="15">
        <v>0</v>
      </c>
      <c r="J31" s="14">
        <v>26100</v>
      </c>
      <c r="K31" s="15">
        <v>0</v>
      </c>
      <c r="L31" s="15">
        <v>26100</v>
      </c>
      <c r="M31" s="15">
        <v>0</v>
      </c>
      <c r="N31" s="15">
        <v>0</v>
      </c>
      <c r="O31" s="15">
        <v>0</v>
      </c>
      <c r="P31" s="14">
        <f t="shared" si="0"/>
        <v>26100</v>
      </c>
    </row>
    <row r="32" spans="1:16" ht="25.5">
      <c r="A32" s="5" t="s">
        <v>60</v>
      </c>
      <c r="B32" s="6"/>
      <c r="C32" s="7"/>
      <c r="D32" s="21" t="s">
        <v>182</v>
      </c>
      <c r="E32" s="9">
        <v>67179700</v>
      </c>
      <c r="F32" s="10">
        <v>67179700</v>
      </c>
      <c r="G32" s="10">
        <v>49725912</v>
      </c>
      <c r="H32" s="10">
        <v>3962522</v>
      </c>
      <c r="I32" s="10">
        <v>0</v>
      </c>
      <c r="J32" s="9">
        <v>1312810</v>
      </c>
      <c r="K32" s="10">
        <v>13405</v>
      </c>
      <c r="L32" s="10">
        <v>1299405</v>
      </c>
      <c r="M32" s="10">
        <v>34820</v>
      </c>
      <c r="N32" s="10">
        <v>0</v>
      </c>
      <c r="O32" s="10">
        <v>13405</v>
      </c>
      <c r="P32" s="9">
        <f t="shared" si="0"/>
        <v>68492510</v>
      </c>
    </row>
    <row r="33" spans="1:16" ht="25.5">
      <c r="A33" s="5" t="s">
        <v>61</v>
      </c>
      <c r="B33" s="6"/>
      <c r="C33" s="7"/>
      <c r="D33" s="21" t="s">
        <v>182</v>
      </c>
      <c r="E33" s="9">
        <v>67179700</v>
      </c>
      <c r="F33" s="10">
        <v>67179700</v>
      </c>
      <c r="G33" s="10">
        <v>49725912</v>
      </c>
      <c r="H33" s="10">
        <v>3962522</v>
      </c>
      <c r="I33" s="10">
        <v>0</v>
      </c>
      <c r="J33" s="9">
        <v>1312810</v>
      </c>
      <c r="K33" s="10">
        <v>13405</v>
      </c>
      <c r="L33" s="10">
        <v>1299405</v>
      </c>
      <c r="M33" s="10">
        <v>34820</v>
      </c>
      <c r="N33" s="10">
        <v>0</v>
      </c>
      <c r="O33" s="10">
        <v>13405</v>
      </c>
      <c r="P33" s="9">
        <f t="shared" si="0"/>
        <v>68492510</v>
      </c>
    </row>
    <row r="34" spans="1:16" ht="38.25">
      <c r="A34" s="11" t="s">
        <v>62</v>
      </c>
      <c r="B34" s="11" t="s">
        <v>63</v>
      </c>
      <c r="C34" s="12" t="s">
        <v>21</v>
      </c>
      <c r="D34" s="13" t="s">
        <v>64</v>
      </c>
      <c r="E34" s="14">
        <v>770139</v>
      </c>
      <c r="F34" s="15">
        <v>770139</v>
      </c>
      <c r="G34" s="15">
        <v>619425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770139</v>
      </c>
    </row>
    <row r="35" spans="1:16">
      <c r="A35" s="11" t="s">
        <v>65</v>
      </c>
      <c r="B35" s="11" t="s">
        <v>67</v>
      </c>
      <c r="C35" s="12" t="s">
        <v>66</v>
      </c>
      <c r="D35" s="13" t="s">
        <v>68</v>
      </c>
      <c r="E35" s="14">
        <v>118437</v>
      </c>
      <c r="F35" s="15">
        <v>118437</v>
      </c>
      <c r="G35" s="15">
        <v>0</v>
      </c>
      <c r="H35" s="15">
        <v>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118437</v>
      </c>
    </row>
    <row r="36" spans="1:16">
      <c r="A36" s="11" t="s">
        <v>69</v>
      </c>
      <c r="B36" s="11" t="s">
        <v>71</v>
      </c>
      <c r="C36" s="12" t="s">
        <v>70</v>
      </c>
      <c r="D36" s="13" t="s">
        <v>72</v>
      </c>
      <c r="E36" s="14">
        <v>12672282</v>
      </c>
      <c r="F36" s="15">
        <v>12672282</v>
      </c>
      <c r="G36" s="15">
        <v>8882331</v>
      </c>
      <c r="H36" s="15">
        <v>900220</v>
      </c>
      <c r="I36" s="15">
        <v>0</v>
      </c>
      <c r="J36" s="14">
        <v>745855</v>
      </c>
      <c r="K36" s="15">
        <v>13405</v>
      </c>
      <c r="L36" s="15">
        <v>732450</v>
      </c>
      <c r="M36" s="15">
        <v>0</v>
      </c>
      <c r="N36" s="15">
        <v>0</v>
      </c>
      <c r="O36" s="15">
        <v>13405</v>
      </c>
      <c r="P36" s="14">
        <f t="shared" si="0"/>
        <v>13418137</v>
      </c>
    </row>
    <row r="37" spans="1:16" ht="63.75">
      <c r="A37" s="11"/>
      <c r="B37" s="11"/>
      <c r="C37" s="12"/>
      <c r="D37" s="15" t="s">
        <v>173</v>
      </c>
      <c r="E37" s="14">
        <v>26418</v>
      </c>
      <c r="F37" s="15">
        <v>26418</v>
      </c>
      <c r="G37" s="15">
        <v>0</v>
      </c>
      <c r="H37" s="15">
        <v>0</v>
      </c>
      <c r="I37" s="15">
        <v>0</v>
      </c>
      <c r="J37" s="14">
        <v>13405</v>
      </c>
      <c r="K37" s="15">
        <v>13405</v>
      </c>
      <c r="L37" s="15">
        <v>0</v>
      </c>
      <c r="M37" s="15">
        <v>0</v>
      </c>
      <c r="N37" s="15">
        <v>0</v>
      </c>
      <c r="O37" s="15">
        <v>13405</v>
      </c>
      <c r="P37" s="14">
        <f t="shared" si="0"/>
        <v>39823</v>
      </c>
    </row>
    <row r="38" spans="1:16" ht="25.5">
      <c r="A38" s="11" t="s">
        <v>73</v>
      </c>
      <c r="B38" s="11" t="s">
        <v>75</v>
      </c>
      <c r="C38" s="12" t="s">
        <v>74</v>
      </c>
      <c r="D38" s="13" t="s">
        <v>76</v>
      </c>
      <c r="E38" s="14">
        <v>12635651</v>
      </c>
      <c r="F38" s="15">
        <v>12635651</v>
      </c>
      <c r="G38" s="15">
        <v>7218367</v>
      </c>
      <c r="H38" s="15">
        <v>2552678</v>
      </c>
      <c r="I38" s="15">
        <v>0</v>
      </c>
      <c r="J38" s="14">
        <v>524475</v>
      </c>
      <c r="K38" s="15">
        <v>0</v>
      </c>
      <c r="L38" s="15">
        <v>524475</v>
      </c>
      <c r="M38" s="15">
        <v>0</v>
      </c>
      <c r="N38" s="15">
        <v>0</v>
      </c>
      <c r="O38" s="15">
        <v>0</v>
      </c>
      <c r="P38" s="14">
        <f t="shared" si="0"/>
        <v>13160126</v>
      </c>
    </row>
    <row r="39" spans="1:16" ht="63.75">
      <c r="A39" s="11"/>
      <c r="B39" s="11"/>
      <c r="C39" s="12"/>
      <c r="D39" s="19" t="s">
        <v>174</v>
      </c>
      <c r="E39" s="14">
        <v>1577100</v>
      </c>
      <c r="F39" s="15">
        <v>1577100</v>
      </c>
      <c r="G39" s="15">
        <v>0</v>
      </c>
      <c r="H39" s="15">
        <v>1577100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 t="shared" si="0"/>
        <v>1577100</v>
      </c>
    </row>
    <row r="40" spans="1:16" ht="25.5">
      <c r="A40" s="11" t="s">
        <v>77</v>
      </c>
      <c r="B40" s="11" t="s">
        <v>78</v>
      </c>
      <c r="C40" s="12" t="s">
        <v>74</v>
      </c>
      <c r="D40" s="13" t="s">
        <v>76</v>
      </c>
      <c r="E40" s="14">
        <v>32062800</v>
      </c>
      <c r="F40" s="15">
        <v>32062800</v>
      </c>
      <c r="G40" s="15">
        <v>26280984</v>
      </c>
      <c r="H40" s="15">
        <v>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f t="shared" si="0"/>
        <v>32062800</v>
      </c>
    </row>
    <row r="41" spans="1:16" ht="38.25">
      <c r="A41" s="11" t="s">
        <v>79</v>
      </c>
      <c r="B41" s="11" t="s">
        <v>81</v>
      </c>
      <c r="C41" s="12" t="s">
        <v>80</v>
      </c>
      <c r="D41" s="13" t="s">
        <v>82</v>
      </c>
      <c r="E41" s="14">
        <v>1346273</v>
      </c>
      <c r="F41" s="15">
        <v>1346273</v>
      </c>
      <c r="G41" s="15">
        <v>1078781</v>
      </c>
      <c r="H41" s="15">
        <v>22400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f t="shared" si="0"/>
        <v>1346273</v>
      </c>
    </row>
    <row r="42" spans="1:16" ht="25.5">
      <c r="A42" s="11" t="s">
        <v>83</v>
      </c>
      <c r="B42" s="11" t="s">
        <v>84</v>
      </c>
      <c r="C42" s="12" t="s">
        <v>80</v>
      </c>
      <c r="D42" s="13" t="s">
        <v>85</v>
      </c>
      <c r="E42" s="14">
        <v>1722089</v>
      </c>
      <c r="F42" s="15">
        <v>1722089</v>
      </c>
      <c r="G42" s="15">
        <v>1139527</v>
      </c>
      <c r="H42" s="15">
        <v>326934</v>
      </c>
      <c r="I42" s="15">
        <v>0</v>
      </c>
      <c r="J42" s="14">
        <v>42480</v>
      </c>
      <c r="K42" s="15">
        <v>0</v>
      </c>
      <c r="L42" s="15">
        <v>42480</v>
      </c>
      <c r="M42" s="15">
        <v>34820</v>
      </c>
      <c r="N42" s="15">
        <v>0</v>
      </c>
      <c r="O42" s="15">
        <v>0</v>
      </c>
      <c r="P42" s="14">
        <f t="shared" si="0"/>
        <v>1764569</v>
      </c>
    </row>
    <row r="43" spans="1:16" ht="25.5">
      <c r="A43" s="11"/>
      <c r="B43" s="11"/>
      <c r="C43" s="12"/>
      <c r="D43" s="15" t="s">
        <v>171</v>
      </c>
      <c r="E43" s="14">
        <v>326834</v>
      </c>
      <c r="F43" s="15">
        <v>326834</v>
      </c>
      <c r="G43" s="15">
        <v>265369</v>
      </c>
      <c r="H43" s="15">
        <v>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f t="shared" si="0"/>
        <v>326834</v>
      </c>
    </row>
    <row r="44" spans="1:16" ht="25.5">
      <c r="A44" s="11" t="s">
        <v>86</v>
      </c>
      <c r="B44" s="11" t="s">
        <v>88</v>
      </c>
      <c r="C44" s="12" t="s">
        <v>87</v>
      </c>
      <c r="D44" s="13" t="s">
        <v>89</v>
      </c>
      <c r="E44" s="14">
        <v>360009</v>
      </c>
      <c r="F44" s="15">
        <v>360009</v>
      </c>
      <c r="G44" s="15">
        <v>283253</v>
      </c>
      <c r="H44" s="15">
        <v>0</v>
      </c>
      <c r="I44" s="15">
        <v>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f t="shared" si="0"/>
        <v>360009</v>
      </c>
    </row>
    <row r="45" spans="1:16" ht="25.5">
      <c r="A45" s="11"/>
      <c r="B45" s="11"/>
      <c r="C45" s="12"/>
      <c r="D45" s="15" t="s">
        <v>171</v>
      </c>
      <c r="E45" s="14">
        <v>28140</v>
      </c>
      <c r="F45" s="15">
        <v>28140</v>
      </c>
      <c r="G45" s="15">
        <v>22270</v>
      </c>
      <c r="H45" s="15">
        <v>0</v>
      </c>
      <c r="I45" s="15">
        <v>0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f t="shared" si="0"/>
        <v>28140</v>
      </c>
    </row>
    <row r="46" spans="1:16">
      <c r="A46" s="11" t="s">
        <v>90</v>
      </c>
      <c r="B46" s="11" t="s">
        <v>91</v>
      </c>
      <c r="C46" s="12" t="s">
        <v>87</v>
      </c>
      <c r="D46" s="13" t="s">
        <v>92</v>
      </c>
      <c r="E46" s="14">
        <v>114480</v>
      </c>
      <c r="F46" s="15">
        <v>114480</v>
      </c>
      <c r="G46" s="15">
        <v>0</v>
      </c>
      <c r="H46" s="15">
        <v>0</v>
      </c>
      <c r="I46" s="15">
        <v>0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f t="shared" si="0"/>
        <v>114480</v>
      </c>
    </row>
    <row r="47" spans="1:16">
      <c r="A47" s="11" t="s">
        <v>93</v>
      </c>
      <c r="B47" s="11" t="s">
        <v>95</v>
      </c>
      <c r="C47" s="12" t="s">
        <v>94</v>
      </c>
      <c r="D47" s="13" t="s">
        <v>96</v>
      </c>
      <c r="E47" s="14">
        <v>1553924</v>
      </c>
      <c r="F47" s="15">
        <v>1553924</v>
      </c>
      <c r="G47" s="15">
        <v>1168298</v>
      </c>
      <c r="H47" s="15">
        <v>110200</v>
      </c>
      <c r="I47" s="15">
        <v>0</v>
      </c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f t="shared" si="0"/>
        <v>1553924</v>
      </c>
    </row>
    <row r="48" spans="1:16" ht="25.5">
      <c r="A48" s="11"/>
      <c r="B48" s="11"/>
      <c r="C48" s="12"/>
      <c r="D48" s="15" t="s">
        <v>171</v>
      </c>
      <c r="E48" s="14">
        <v>108738</v>
      </c>
      <c r="F48" s="15">
        <v>108738</v>
      </c>
      <c r="G48" s="15">
        <v>87887</v>
      </c>
      <c r="H48" s="15">
        <v>0</v>
      </c>
      <c r="I48" s="15">
        <v>0</v>
      </c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f t="shared" si="0"/>
        <v>108738</v>
      </c>
    </row>
    <row r="49" spans="1:16" ht="38.25">
      <c r="A49" s="11" t="s">
        <v>97</v>
      </c>
      <c r="B49" s="11" t="s">
        <v>99</v>
      </c>
      <c r="C49" s="12" t="s">
        <v>98</v>
      </c>
      <c r="D49" s="13" t="s">
        <v>100</v>
      </c>
      <c r="E49" s="14">
        <v>2237704</v>
      </c>
      <c r="F49" s="15">
        <v>2237704</v>
      </c>
      <c r="G49" s="15">
        <v>1790731</v>
      </c>
      <c r="H49" s="15">
        <v>47790</v>
      </c>
      <c r="I49" s="15">
        <v>0</v>
      </c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f t="shared" si="0"/>
        <v>2237704</v>
      </c>
    </row>
    <row r="50" spans="1:16">
      <c r="A50" s="11" t="s">
        <v>101</v>
      </c>
      <c r="B50" s="11" t="s">
        <v>103</v>
      </c>
      <c r="C50" s="12" t="s">
        <v>102</v>
      </c>
      <c r="D50" s="13" t="s">
        <v>104</v>
      </c>
      <c r="E50" s="14">
        <v>23000</v>
      </c>
      <c r="F50" s="15">
        <v>23000</v>
      </c>
      <c r="G50" s="15">
        <v>0</v>
      </c>
      <c r="H50" s="15">
        <v>0</v>
      </c>
      <c r="I50" s="15">
        <v>0</v>
      </c>
      <c r="J50" s="14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4">
        <f t="shared" si="0"/>
        <v>23000</v>
      </c>
    </row>
    <row r="51" spans="1:16" ht="38.25">
      <c r="A51" s="11" t="s">
        <v>105</v>
      </c>
      <c r="B51" s="11" t="s">
        <v>107</v>
      </c>
      <c r="C51" s="12" t="s">
        <v>106</v>
      </c>
      <c r="D51" s="13" t="s">
        <v>108</v>
      </c>
      <c r="E51" s="14">
        <v>1365862</v>
      </c>
      <c r="F51" s="15">
        <v>1365862</v>
      </c>
      <c r="G51" s="15">
        <v>1119215</v>
      </c>
      <c r="H51" s="15">
        <v>0</v>
      </c>
      <c r="I51" s="15">
        <v>0</v>
      </c>
      <c r="J51" s="14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4">
        <f t="shared" si="0"/>
        <v>1365862</v>
      </c>
    </row>
    <row r="52" spans="1:16" ht="25.5">
      <c r="A52" s="11" t="s">
        <v>109</v>
      </c>
      <c r="B52" s="11" t="s">
        <v>110</v>
      </c>
      <c r="C52" s="12" t="s">
        <v>106</v>
      </c>
      <c r="D52" s="13" t="s">
        <v>111</v>
      </c>
      <c r="E52" s="14">
        <v>182450</v>
      </c>
      <c r="F52" s="15">
        <v>182450</v>
      </c>
      <c r="G52" s="15">
        <v>145000</v>
      </c>
      <c r="H52" s="15">
        <v>2300</v>
      </c>
      <c r="I52" s="15">
        <v>0</v>
      </c>
      <c r="J52" s="14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4">
        <f t="shared" si="0"/>
        <v>182450</v>
      </c>
    </row>
    <row r="53" spans="1:16" ht="51">
      <c r="A53" s="11" t="s">
        <v>112</v>
      </c>
      <c r="B53" s="11" t="s">
        <v>113</v>
      </c>
      <c r="C53" s="12" t="s">
        <v>106</v>
      </c>
      <c r="D53" s="13" t="s">
        <v>114</v>
      </c>
      <c r="E53" s="14">
        <v>14600</v>
      </c>
      <c r="F53" s="15">
        <v>14600</v>
      </c>
      <c r="G53" s="15">
        <v>0</v>
      </c>
      <c r="H53" s="15">
        <v>0</v>
      </c>
      <c r="I53" s="15">
        <v>0</v>
      </c>
      <c r="J53" s="14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4">
        <f t="shared" si="0"/>
        <v>14600</v>
      </c>
    </row>
    <row r="54" spans="1:16" ht="25.5">
      <c r="A54" s="5" t="s">
        <v>115</v>
      </c>
      <c r="B54" s="6"/>
      <c r="C54" s="7"/>
      <c r="D54" s="20" t="s">
        <v>181</v>
      </c>
      <c r="E54" s="9">
        <v>8091083</v>
      </c>
      <c r="F54" s="10">
        <v>8091083</v>
      </c>
      <c r="G54" s="10">
        <v>5545064</v>
      </c>
      <c r="H54" s="10">
        <v>311270</v>
      </c>
      <c r="I54" s="10">
        <v>0</v>
      </c>
      <c r="J54" s="9">
        <v>448425</v>
      </c>
      <c r="K54" s="10">
        <v>0</v>
      </c>
      <c r="L54" s="10">
        <v>448425</v>
      </c>
      <c r="M54" s="10">
        <v>0</v>
      </c>
      <c r="N54" s="10">
        <v>0</v>
      </c>
      <c r="O54" s="10">
        <v>0</v>
      </c>
      <c r="P54" s="9">
        <f t="shared" si="0"/>
        <v>8539508</v>
      </c>
    </row>
    <row r="55" spans="1:16" ht="25.5">
      <c r="A55" s="5" t="s">
        <v>116</v>
      </c>
      <c r="B55" s="6"/>
      <c r="C55" s="7"/>
      <c r="D55" s="20" t="s">
        <v>181</v>
      </c>
      <c r="E55" s="9">
        <v>8091083</v>
      </c>
      <c r="F55" s="10">
        <v>8091083</v>
      </c>
      <c r="G55" s="10">
        <v>5545064</v>
      </c>
      <c r="H55" s="10">
        <v>311270</v>
      </c>
      <c r="I55" s="10">
        <v>0</v>
      </c>
      <c r="J55" s="9">
        <v>448425</v>
      </c>
      <c r="K55" s="10">
        <v>0</v>
      </c>
      <c r="L55" s="10">
        <v>448425</v>
      </c>
      <c r="M55" s="10">
        <v>0</v>
      </c>
      <c r="N55" s="10">
        <v>0</v>
      </c>
      <c r="O55" s="10">
        <v>0</v>
      </c>
      <c r="P55" s="9">
        <f t="shared" si="0"/>
        <v>8539508</v>
      </c>
    </row>
    <row r="56" spans="1:16" ht="38.25">
      <c r="A56" s="11" t="s">
        <v>117</v>
      </c>
      <c r="B56" s="11" t="s">
        <v>63</v>
      </c>
      <c r="C56" s="12" t="s">
        <v>21</v>
      </c>
      <c r="D56" s="13" t="s">
        <v>64</v>
      </c>
      <c r="E56" s="14">
        <v>735556</v>
      </c>
      <c r="F56" s="15">
        <v>735556</v>
      </c>
      <c r="G56" s="15">
        <v>591079</v>
      </c>
      <c r="H56" s="15">
        <v>0</v>
      </c>
      <c r="I56" s="15">
        <v>0</v>
      </c>
      <c r="J56" s="14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4">
        <f t="shared" si="0"/>
        <v>735556</v>
      </c>
    </row>
    <row r="57" spans="1:16" ht="25.5">
      <c r="A57" s="11" t="s">
        <v>118</v>
      </c>
      <c r="B57" s="11" t="s">
        <v>119</v>
      </c>
      <c r="C57" s="12" t="s">
        <v>81</v>
      </c>
      <c r="D57" s="13" t="s">
        <v>120</v>
      </c>
      <c r="E57" s="14">
        <v>13950</v>
      </c>
      <c r="F57" s="15">
        <v>13950</v>
      </c>
      <c r="G57" s="15">
        <v>0</v>
      </c>
      <c r="H57" s="15">
        <v>0</v>
      </c>
      <c r="I57" s="15">
        <v>0</v>
      </c>
      <c r="J57" s="14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4">
        <f t="shared" ref="P57:P84" si="1">E57+J57</f>
        <v>13950</v>
      </c>
    </row>
    <row r="58" spans="1:16" ht="38.25">
      <c r="A58" s="11" t="s">
        <v>121</v>
      </c>
      <c r="B58" s="11" t="s">
        <v>122</v>
      </c>
      <c r="C58" s="12" t="s">
        <v>81</v>
      </c>
      <c r="D58" s="13" t="s">
        <v>123</v>
      </c>
      <c r="E58" s="14">
        <v>205000</v>
      </c>
      <c r="F58" s="15">
        <v>205000</v>
      </c>
      <c r="G58" s="15">
        <v>0</v>
      </c>
      <c r="H58" s="15">
        <v>0</v>
      </c>
      <c r="I58" s="15">
        <v>0</v>
      </c>
      <c r="J58" s="14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4">
        <f t="shared" si="1"/>
        <v>205000</v>
      </c>
    </row>
    <row r="59" spans="1:16" ht="38.25">
      <c r="A59" s="11" t="s">
        <v>124</v>
      </c>
      <c r="B59" s="11" t="s">
        <v>125</v>
      </c>
      <c r="C59" s="12" t="s">
        <v>81</v>
      </c>
      <c r="D59" s="13" t="s">
        <v>126</v>
      </c>
      <c r="E59" s="14">
        <v>10500</v>
      </c>
      <c r="F59" s="15">
        <v>10500</v>
      </c>
      <c r="G59" s="15">
        <v>0</v>
      </c>
      <c r="H59" s="15">
        <v>0</v>
      </c>
      <c r="I59" s="15">
        <v>0</v>
      </c>
      <c r="J59" s="14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4">
        <f t="shared" si="1"/>
        <v>10500</v>
      </c>
    </row>
    <row r="60" spans="1:16" ht="38.25">
      <c r="A60" s="11" t="s">
        <v>127</v>
      </c>
      <c r="B60" s="11" t="s">
        <v>128</v>
      </c>
      <c r="C60" s="12" t="s">
        <v>81</v>
      </c>
      <c r="D60" s="13" t="s">
        <v>129</v>
      </c>
      <c r="E60" s="14">
        <v>24600</v>
      </c>
      <c r="F60" s="15">
        <v>24600</v>
      </c>
      <c r="G60" s="15">
        <v>0</v>
      </c>
      <c r="H60" s="15">
        <v>0</v>
      </c>
      <c r="I60" s="15">
        <v>0</v>
      </c>
      <c r="J60" s="14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4">
        <f t="shared" si="1"/>
        <v>24600</v>
      </c>
    </row>
    <row r="61" spans="1:16" ht="25.5">
      <c r="A61" s="11"/>
      <c r="B61" s="11"/>
      <c r="C61" s="12"/>
      <c r="D61" s="15" t="s">
        <v>175</v>
      </c>
      <c r="E61" s="14">
        <v>24600</v>
      </c>
      <c r="F61" s="15">
        <v>24600</v>
      </c>
      <c r="G61" s="15">
        <v>0</v>
      </c>
      <c r="H61" s="15">
        <v>0</v>
      </c>
      <c r="I61" s="15">
        <v>0</v>
      </c>
      <c r="J61" s="14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4">
        <f t="shared" si="1"/>
        <v>24600</v>
      </c>
    </row>
    <row r="62" spans="1:16" ht="25.5">
      <c r="A62" s="11" t="s">
        <v>130</v>
      </c>
      <c r="B62" s="11" t="s">
        <v>132</v>
      </c>
      <c r="C62" s="12" t="s">
        <v>131</v>
      </c>
      <c r="D62" s="13" t="s">
        <v>133</v>
      </c>
      <c r="E62" s="14">
        <v>14100</v>
      </c>
      <c r="F62" s="15">
        <v>14100</v>
      </c>
      <c r="G62" s="15">
        <v>0</v>
      </c>
      <c r="H62" s="15">
        <v>0</v>
      </c>
      <c r="I62" s="15">
        <v>0</v>
      </c>
      <c r="J62" s="14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4">
        <f t="shared" si="1"/>
        <v>14100</v>
      </c>
    </row>
    <row r="63" spans="1:16" ht="25.5">
      <c r="A63" s="11"/>
      <c r="B63" s="11"/>
      <c r="C63" s="12"/>
      <c r="D63" s="15" t="s">
        <v>175</v>
      </c>
      <c r="E63" s="14">
        <v>14100</v>
      </c>
      <c r="F63" s="15">
        <v>14100</v>
      </c>
      <c r="G63" s="15">
        <v>0</v>
      </c>
      <c r="H63" s="15">
        <v>0</v>
      </c>
      <c r="I63" s="15">
        <v>0</v>
      </c>
      <c r="J63" s="14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4">
        <f t="shared" si="1"/>
        <v>14100</v>
      </c>
    </row>
    <row r="64" spans="1:16" ht="51">
      <c r="A64" s="11" t="s">
        <v>134</v>
      </c>
      <c r="B64" s="11" t="s">
        <v>136</v>
      </c>
      <c r="C64" s="12" t="s">
        <v>135</v>
      </c>
      <c r="D64" s="13" t="s">
        <v>137</v>
      </c>
      <c r="E64" s="14">
        <v>5416123</v>
      </c>
      <c r="F64" s="15">
        <v>5416123</v>
      </c>
      <c r="G64" s="15">
        <v>3999397</v>
      </c>
      <c r="H64" s="15">
        <v>275950</v>
      </c>
      <c r="I64" s="15">
        <v>0</v>
      </c>
      <c r="J64" s="14">
        <v>448425</v>
      </c>
      <c r="K64" s="15">
        <v>0</v>
      </c>
      <c r="L64" s="15">
        <v>448425</v>
      </c>
      <c r="M64" s="15">
        <v>0</v>
      </c>
      <c r="N64" s="15">
        <v>0</v>
      </c>
      <c r="O64" s="15">
        <v>0</v>
      </c>
      <c r="P64" s="14">
        <f t="shared" si="1"/>
        <v>5864548</v>
      </c>
    </row>
    <row r="65" spans="1:16" ht="25.5">
      <c r="A65" s="11"/>
      <c r="B65" s="11"/>
      <c r="C65" s="12"/>
      <c r="D65" s="15" t="s">
        <v>171</v>
      </c>
      <c r="E65" s="14">
        <v>557733</v>
      </c>
      <c r="F65" s="15">
        <v>557733</v>
      </c>
      <c r="G65" s="15">
        <v>383849</v>
      </c>
      <c r="H65" s="15">
        <v>0</v>
      </c>
      <c r="I65" s="15">
        <v>0</v>
      </c>
      <c r="J65" s="14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4">
        <f t="shared" si="1"/>
        <v>557733</v>
      </c>
    </row>
    <row r="66" spans="1:16" ht="25.5">
      <c r="A66" s="11" t="s">
        <v>138</v>
      </c>
      <c r="B66" s="11" t="s">
        <v>139</v>
      </c>
      <c r="C66" s="12" t="s">
        <v>71</v>
      </c>
      <c r="D66" s="13" t="s">
        <v>140</v>
      </c>
      <c r="E66" s="14">
        <v>973030</v>
      </c>
      <c r="F66" s="15">
        <v>973030</v>
      </c>
      <c r="G66" s="15">
        <v>759959</v>
      </c>
      <c r="H66" s="15">
        <v>35320</v>
      </c>
      <c r="I66" s="15">
        <v>0</v>
      </c>
      <c r="J66" s="14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4">
        <f t="shared" si="1"/>
        <v>973030</v>
      </c>
    </row>
    <row r="67" spans="1:16" ht="25.5">
      <c r="A67" s="11"/>
      <c r="B67" s="11"/>
      <c r="C67" s="12"/>
      <c r="D67" s="15" t="s">
        <v>171</v>
      </c>
      <c r="E67" s="14">
        <v>160110</v>
      </c>
      <c r="F67" s="15">
        <v>160110</v>
      </c>
      <c r="G67" s="15">
        <v>124580</v>
      </c>
      <c r="H67" s="15">
        <v>0</v>
      </c>
      <c r="I67" s="15">
        <v>0</v>
      </c>
      <c r="J67" s="14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4">
        <f t="shared" si="1"/>
        <v>160110</v>
      </c>
    </row>
    <row r="68" spans="1:16" ht="25.5">
      <c r="A68" s="11" t="s">
        <v>141</v>
      </c>
      <c r="B68" s="11" t="s">
        <v>143</v>
      </c>
      <c r="C68" s="12" t="s">
        <v>142</v>
      </c>
      <c r="D68" s="13" t="s">
        <v>144</v>
      </c>
      <c r="E68" s="14">
        <v>244887</v>
      </c>
      <c r="F68" s="15">
        <v>244887</v>
      </c>
      <c r="G68" s="15">
        <v>194629</v>
      </c>
      <c r="H68" s="15">
        <v>0</v>
      </c>
      <c r="I68" s="15">
        <v>0</v>
      </c>
      <c r="J68" s="14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4">
        <f t="shared" si="1"/>
        <v>244887</v>
      </c>
    </row>
    <row r="69" spans="1:16" ht="76.5">
      <c r="A69" s="11" t="s">
        <v>145</v>
      </c>
      <c r="B69" s="11" t="s">
        <v>146</v>
      </c>
      <c r="C69" s="12" t="s">
        <v>71</v>
      </c>
      <c r="D69" s="24" t="s">
        <v>147</v>
      </c>
      <c r="E69" s="14">
        <v>71950</v>
      </c>
      <c r="F69" s="15">
        <v>71950</v>
      </c>
      <c r="G69" s="15">
        <v>0</v>
      </c>
      <c r="H69" s="15">
        <v>0</v>
      </c>
      <c r="I69" s="15">
        <v>0</v>
      </c>
      <c r="J69" s="14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4">
        <f t="shared" si="1"/>
        <v>71950</v>
      </c>
    </row>
    <row r="70" spans="1:16" ht="51">
      <c r="A70" s="11" t="s">
        <v>148</v>
      </c>
      <c r="B70" s="11" t="s">
        <v>149</v>
      </c>
      <c r="C70" s="12" t="s">
        <v>71</v>
      </c>
      <c r="D70" s="13" t="s">
        <v>150</v>
      </c>
      <c r="E70" s="14">
        <v>6400</v>
      </c>
      <c r="F70" s="15">
        <v>6400</v>
      </c>
      <c r="G70" s="15">
        <v>0</v>
      </c>
      <c r="H70" s="15">
        <v>0</v>
      </c>
      <c r="I70" s="15">
        <v>0</v>
      </c>
      <c r="J70" s="14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4">
        <f t="shared" si="1"/>
        <v>6400</v>
      </c>
    </row>
    <row r="71" spans="1:16" ht="25.5">
      <c r="A71" s="11"/>
      <c r="B71" s="11"/>
      <c r="C71" s="12"/>
      <c r="D71" s="15" t="s">
        <v>175</v>
      </c>
      <c r="E71" s="14">
        <v>6400</v>
      </c>
      <c r="F71" s="15">
        <v>6400</v>
      </c>
      <c r="G71" s="15">
        <v>0</v>
      </c>
      <c r="H71" s="15">
        <v>0</v>
      </c>
      <c r="I71" s="15">
        <v>0</v>
      </c>
      <c r="J71" s="14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4">
        <f t="shared" si="1"/>
        <v>6400</v>
      </c>
    </row>
    <row r="72" spans="1:16" ht="63.75">
      <c r="A72" s="11" t="s">
        <v>151</v>
      </c>
      <c r="B72" s="11" t="s">
        <v>153</v>
      </c>
      <c r="C72" s="12" t="s">
        <v>152</v>
      </c>
      <c r="D72" s="24" t="s">
        <v>154</v>
      </c>
      <c r="E72" s="14">
        <v>5900</v>
      </c>
      <c r="F72" s="15">
        <v>5900</v>
      </c>
      <c r="G72" s="15">
        <v>0</v>
      </c>
      <c r="H72" s="15">
        <v>0</v>
      </c>
      <c r="I72" s="15">
        <v>0</v>
      </c>
      <c r="J72" s="14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4">
        <f t="shared" si="1"/>
        <v>5900</v>
      </c>
    </row>
    <row r="73" spans="1:16" ht="25.5">
      <c r="A73" s="11" t="s">
        <v>155</v>
      </c>
      <c r="B73" s="11" t="s">
        <v>156</v>
      </c>
      <c r="C73" s="12" t="s">
        <v>131</v>
      </c>
      <c r="D73" s="24" t="s">
        <v>157</v>
      </c>
      <c r="E73" s="14">
        <v>246500</v>
      </c>
      <c r="F73" s="15">
        <v>246500</v>
      </c>
      <c r="G73" s="15">
        <v>0</v>
      </c>
      <c r="H73" s="15">
        <v>0</v>
      </c>
      <c r="I73" s="15">
        <v>0</v>
      </c>
      <c r="J73" s="14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4">
        <f t="shared" si="1"/>
        <v>246500</v>
      </c>
    </row>
    <row r="74" spans="1:16" ht="25.5">
      <c r="A74" s="11"/>
      <c r="B74" s="11"/>
      <c r="C74" s="12"/>
      <c r="D74" s="15" t="s">
        <v>175</v>
      </c>
      <c r="E74" s="14">
        <v>204500</v>
      </c>
      <c r="F74" s="15">
        <v>204500</v>
      </c>
      <c r="G74" s="15">
        <v>0</v>
      </c>
      <c r="H74" s="15">
        <v>0</v>
      </c>
      <c r="I74" s="15">
        <v>0</v>
      </c>
      <c r="J74" s="14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4">
        <f t="shared" si="1"/>
        <v>204500</v>
      </c>
    </row>
    <row r="75" spans="1:16" ht="25.5">
      <c r="A75" s="11" t="s">
        <v>158</v>
      </c>
      <c r="B75" s="11" t="s">
        <v>42</v>
      </c>
      <c r="C75" s="12" t="s">
        <v>41</v>
      </c>
      <c r="D75" s="24" t="s">
        <v>43</v>
      </c>
      <c r="E75" s="14">
        <v>122587</v>
      </c>
      <c r="F75" s="15">
        <v>122587</v>
      </c>
      <c r="G75" s="15">
        <v>0</v>
      </c>
      <c r="H75" s="15">
        <v>0</v>
      </c>
      <c r="I75" s="15">
        <v>0</v>
      </c>
      <c r="J75" s="14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4">
        <f t="shared" si="1"/>
        <v>122587</v>
      </c>
    </row>
    <row r="76" spans="1:16" ht="25.5">
      <c r="A76" s="11"/>
      <c r="B76" s="11"/>
      <c r="C76" s="12"/>
      <c r="D76" s="15" t="s">
        <v>175</v>
      </c>
      <c r="E76" s="14">
        <v>23200</v>
      </c>
      <c r="F76" s="15">
        <v>23200</v>
      </c>
      <c r="G76" s="15">
        <v>0</v>
      </c>
      <c r="H76" s="15">
        <v>0</v>
      </c>
      <c r="I76" s="15">
        <v>0</v>
      </c>
      <c r="J76" s="14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4">
        <f t="shared" si="1"/>
        <v>23200</v>
      </c>
    </row>
    <row r="77" spans="1:16" ht="25.5">
      <c r="A77" s="5" t="s">
        <v>159</v>
      </c>
      <c r="B77" s="6"/>
      <c r="C77" s="7"/>
      <c r="D77" s="20" t="s">
        <v>180</v>
      </c>
      <c r="E77" s="9">
        <v>599297</v>
      </c>
      <c r="F77" s="10">
        <v>599297</v>
      </c>
      <c r="G77" s="10">
        <v>481850</v>
      </c>
      <c r="H77" s="10">
        <v>0</v>
      </c>
      <c r="I77" s="10">
        <v>0</v>
      </c>
      <c r="J77" s="9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9">
        <f t="shared" si="1"/>
        <v>599297</v>
      </c>
    </row>
    <row r="78" spans="1:16" ht="25.5">
      <c r="A78" s="5" t="s">
        <v>160</v>
      </c>
      <c r="B78" s="6"/>
      <c r="C78" s="7"/>
      <c r="D78" s="20" t="s">
        <v>180</v>
      </c>
      <c r="E78" s="9">
        <v>599297</v>
      </c>
      <c r="F78" s="10">
        <v>599297</v>
      </c>
      <c r="G78" s="10">
        <v>481850</v>
      </c>
      <c r="H78" s="10">
        <v>0</v>
      </c>
      <c r="I78" s="10">
        <v>0</v>
      </c>
      <c r="J78" s="9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9">
        <f t="shared" si="1"/>
        <v>599297</v>
      </c>
    </row>
    <row r="79" spans="1:16" ht="38.25">
      <c r="A79" s="11" t="s">
        <v>161</v>
      </c>
      <c r="B79" s="11" t="s">
        <v>63</v>
      </c>
      <c r="C79" s="12" t="s">
        <v>21</v>
      </c>
      <c r="D79" s="13" t="s">
        <v>64</v>
      </c>
      <c r="E79" s="14">
        <v>599297</v>
      </c>
      <c r="F79" s="15">
        <v>599297</v>
      </c>
      <c r="G79" s="15">
        <v>481850</v>
      </c>
      <c r="H79" s="15">
        <v>0</v>
      </c>
      <c r="I79" s="15">
        <v>0</v>
      </c>
      <c r="J79" s="14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4">
        <f t="shared" si="1"/>
        <v>599297</v>
      </c>
    </row>
    <row r="80" spans="1:16">
      <c r="A80" s="5" t="s">
        <v>162</v>
      </c>
      <c r="B80" s="6"/>
      <c r="C80" s="7"/>
      <c r="D80" s="21" t="s">
        <v>179</v>
      </c>
      <c r="E80" s="9">
        <v>1158316</v>
      </c>
      <c r="F80" s="10">
        <v>1108316</v>
      </c>
      <c r="G80" s="10">
        <v>898335</v>
      </c>
      <c r="H80" s="10">
        <v>0</v>
      </c>
      <c r="I80" s="10">
        <v>0</v>
      </c>
      <c r="J80" s="9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9">
        <f t="shared" si="1"/>
        <v>1158316</v>
      </c>
    </row>
    <row r="81" spans="1:16">
      <c r="A81" s="5" t="s">
        <v>163</v>
      </c>
      <c r="B81" s="6"/>
      <c r="C81" s="7"/>
      <c r="D81" s="21" t="s">
        <v>179</v>
      </c>
      <c r="E81" s="9">
        <v>1158316</v>
      </c>
      <c r="F81" s="10">
        <v>1108316</v>
      </c>
      <c r="G81" s="10">
        <v>898335</v>
      </c>
      <c r="H81" s="10">
        <v>0</v>
      </c>
      <c r="I81" s="10">
        <v>0</v>
      </c>
      <c r="J81" s="9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9">
        <f t="shared" si="1"/>
        <v>1158316</v>
      </c>
    </row>
    <row r="82" spans="1:16" ht="38.25">
      <c r="A82" s="11" t="s">
        <v>164</v>
      </c>
      <c r="B82" s="11" t="s">
        <v>63</v>
      </c>
      <c r="C82" s="12" t="s">
        <v>21</v>
      </c>
      <c r="D82" s="13" t="s">
        <v>64</v>
      </c>
      <c r="E82" s="14">
        <v>1108316</v>
      </c>
      <c r="F82" s="15">
        <v>1108316</v>
      </c>
      <c r="G82" s="15">
        <v>898335</v>
      </c>
      <c r="H82" s="15">
        <v>0</v>
      </c>
      <c r="I82" s="15">
        <v>0</v>
      </c>
      <c r="J82" s="14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4">
        <f t="shared" si="1"/>
        <v>1108316</v>
      </c>
    </row>
    <row r="83" spans="1:16">
      <c r="A83" s="22" t="s">
        <v>176</v>
      </c>
      <c r="B83" s="22" t="s">
        <v>177</v>
      </c>
      <c r="C83" s="23" t="s">
        <v>66</v>
      </c>
      <c r="D83" s="24" t="s">
        <v>178</v>
      </c>
      <c r="E83" s="25">
        <v>50000</v>
      </c>
      <c r="F83" s="26">
        <v>0</v>
      </c>
      <c r="G83" s="26">
        <v>0</v>
      </c>
      <c r="H83" s="26">
        <v>0</v>
      </c>
      <c r="I83" s="26">
        <v>0</v>
      </c>
      <c r="J83" s="25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5">
        <v>50000</v>
      </c>
    </row>
    <row r="84" spans="1:16">
      <c r="A84" s="16" t="s">
        <v>165</v>
      </c>
      <c r="B84" s="16" t="s">
        <v>165</v>
      </c>
      <c r="C84" s="17" t="s">
        <v>165</v>
      </c>
      <c r="D84" s="9" t="s">
        <v>166</v>
      </c>
      <c r="E84" s="9">
        <v>87858706</v>
      </c>
      <c r="F84" s="9">
        <v>87808706</v>
      </c>
      <c r="G84" s="9">
        <v>61095074</v>
      </c>
      <c r="H84" s="9">
        <v>5070529</v>
      </c>
      <c r="I84" s="9">
        <v>0</v>
      </c>
      <c r="J84" s="9">
        <v>2297335</v>
      </c>
      <c r="K84" s="9">
        <v>523405</v>
      </c>
      <c r="L84" s="9">
        <v>1773930</v>
      </c>
      <c r="M84" s="9">
        <v>34820</v>
      </c>
      <c r="N84" s="9">
        <v>0</v>
      </c>
      <c r="O84" s="9">
        <v>523405</v>
      </c>
      <c r="P84" s="9">
        <f t="shared" si="1"/>
        <v>90156041</v>
      </c>
    </row>
    <row r="87" spans="1:16">
      <c r="B87" s="2" t="s">
        <v>167</v>
      </c>
      <c r="I87" s="2" t="s">
        <v>168</v>
      </c>
    </row>
  </sheetData>
  <mergeCells count="23">
    <mergeCell ref="J11:O11"/>
    <mergeCell ref="J12:J14"/>
    <mergeCell ref="K12:K14"/>
    <mergeCell ref="L12:L14"/>
    <mergeCell ref="M12:N12"/>
    <mergeCell ref="M13:M14"/>
    <mergeCell ref="N13:N14"/>
    <mergeCell ref="M3:O4"/>
    <mergeCell ref="A7:P7"/>
    <mergeCell ref="A8:P8"/>
    <mergeCell ref="A11:A14"/>
    <mergeCell ref="B11:B14"/>
    <mergeCell ref="C11:C14"/>
    <mergeCell ref="D11:D14"/>
    <mergeCell ref="E11:I11"/>
    <mergeCell ref="E12:E14"/>
    <mergeCell ref="F12:F14"/>
    <mergeCell ref="G12:H12"/>
    <mergeCell ref="O12:O14"/>
    <mergeCell ref="P11:P14"/>
    <mergeCell ref="G13:G14"/>
    <mergeCell ref="H13:H14"/>
    <mergeCell ref="I12:I14"/>
  </mergeCells>
  <pageMargins left="0.5" right="0.2" top="0.74803149606299213" bottom="0.74803149606299213" header="0.31496062992125984" footer="0.31496062992125984"/>
  <pageSetup paperSize="9" scale="59" orientation="landscape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2020-12-29T14:36:41Z</cp:lastPrinted>
  <dcterms:created xsi:type="dcterms:W3CDTF">2020-12-22T12:21:53Z</dcterms:created>
  <dcterms:modified xsi:type="dcterms:W3CDTF">2020-12-29T14:37:14Z</dcterms:modified>
</cp:coreProperties>
</file>