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3718710" sheetId="6" r:id="rId1"/>
  </sheets>
  <definedNames>
    <definedName name="_xlnm.Print_Area" localSheetId="0">'Додаток2 КПК3718710'!$A$1:$BY$221</definedName>
  </definedNames>
  <calcPr calcId="125725"/>
</workbook>
</file>

<file path=xl/calcChain.xml><?xml version="1.0" encoding="utf-8"?>
<calcChain xmlns="http://schemas.openxmlformats.org/spreadsheetml/2006/main">
  <c r="BH197" i="6"/>
  <c r="AT197"/>
  <c r="AJ197"/>
  <c r="BG188"/>
  <c r="AQ188"/>
  <c r="AZ165"/>
  <c r="AK165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E120"/>
  <c r="AP120"/>
  <c r="BE119"/>
  <c r="AP119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T104"/>
  <c r="BE104"/>
  <c r="AP104"/>
  <c r="BT103"/>
  <c r="BE103"/>
  <c r="AP103"/>
  <c r="BD94"/>
  <c r="AJ94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<sst xmlns="http://schemas.openxmlformats.org/spreadsheetml/2006/main" count="682" uniqueCount="248">
  <si>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</si>
  <si>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</si>
  <si>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</si>
  <si>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</si>
  <si>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</si>
  <si>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</si>
  <si>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</si>
  <si>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</si>
  <si>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</si>
  <si>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</si>
  <si>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</si>
  <si>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</si>
  <si>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</si>
  <si>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</si>
  <si>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</si>
  <si>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</si>
  <si>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</si>
  <si>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</si>
  <si>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</si>
  <si>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</si>
  <si>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</si>
  <si>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</si>
  <si>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</si>
  <si>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</si>
  <si>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</si>
  <si>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</si>
  <si>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</si>
  <si>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</si>
  <si>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</si>
  <si>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</si>
  <si>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</si>
  <si>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</si>
  <si>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</si>
  <si>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</si>
  <si>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</si>
  <si>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</si>
  <si>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</si>
  <si>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</si>
  <si>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</si>
  <si>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</si>
  <si>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</si>
  <si>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</si>
  <si>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</si>
  <si>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</si>
  <si>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</si>
  <si>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</si>
  <si>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</si>
  <si>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</si>
  <si>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</si>
  <si>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</si>
  <si>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</si>
  <si>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</si>
  <si>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</si>
  <si>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</si>
  <si>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</si>
  <si>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</si>
  <si>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</si>
  <si>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</si>
  <si>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</si>
  <si>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</si>
  <si>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</si>
  <si>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</si>
  <si>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</si>
  <si>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</si>
  <si>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</si>
  <si>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</si>
  <si>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</si>
  <si>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</si>
  <si>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</si>
  <si>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</si>
  <si>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</si>
  <si>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</si>
  <si>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</si>
  <si>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</si>
  <si>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</si>
  <si>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</si>
  <si>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</si>
  <si>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</si>
  <si>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</si>
  <si>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</si>
  <si>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</si>
  <si>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</si>
  <si>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</si>
  <si>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</si>
  <si>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</si>
  <si>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</si>
  <si>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</si>
  <si>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</si>
  <si>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</si>
  <si>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</si>
  <si>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</si>
  <si>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</si>
  <si>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</si>
  <si>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</si>
  <si>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</si>
  <si>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</si>
  <si>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</si>
  <si>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</si>
  <si>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</si>
  <si>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</si>
  <si>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</si>
  <si>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</si>
  <si>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</si>
  <si>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</si>
  <si>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</si>
  <si>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</si>
  <si>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</si>
  <si>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</si>
  <si>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</si>
  <si>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</si>
  <si>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</si>
  <si>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</si>
  <si>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</si>
  <si>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</si>
  <si>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</si>
  <si>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</si>
  <si>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</si>
  <si>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</si>
  <si>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</si>
  <si>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</si>
  <si>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</si>
  <si>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</si>
  <si>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</si>
  <si>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</si>
  <si>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</si>
  <si>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</si>
  <si>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</si>
  <si>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</si>
  <si>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</si>
  <si>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</si>
  <si>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</si>
  <si>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</si>
  <si>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</si>
  <si>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</si>
  <si>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</si>
  <si>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</si>
  <si>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</si>
  <si>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</si>
  <si>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</si>
  <si>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</si>
  <si>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</si>
  <si>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</si>
  <si>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</si>
  <si>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</si>
  <si>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</si>
  <si>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</si>
  <si>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</si>
  <si>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</si>
  <si>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</si>
  <si>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</si>
  <si>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</si>
  <si>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</si>
  <si>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</si>
  <si>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</si>
  <si>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</si>
  <si>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</si>
  <si>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</si>
  <si>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</si>
  <si>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</si>
  <si>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</si>
  <si>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</si>
  <si>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</si>
  <si>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</si>
  <si>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</si>
  <si>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</si>
  <si>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</si>
  <si>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</si>
  <si>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</si>
  <si>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</si>
  <si>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</si>
  <si>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</si>
  <si>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</si>
  <si>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</si>
  <si>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</si>
  <si>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Нерозподілені видатки</t>
  </si>
  <si>
    <t>Затрат</t>
  </si>
  <si>
    <t>обсяг видатків, затверджених кошторисом</t>
  </si>
  <si>
    <t>грн.</t>
  </si>
  <si>
    <t>кошторис</t>
  </si>
  <si>
    <t>Продукту</t>
  </si>
  <si>
    <t>чисельність населення територіальної громади</t>
  </si>
  <si>
    <t>жінок</t>
  </si>
  <si>
    <t>осіб</t>
  </si>
  <si>
    <t>статистичні дані</t>
  </si>
  <si>
    <t>чоловіків</t>
  </si>
  <si>
    <t>Ефективності</t>
  </si>
  <si>
    <t>середня сума видатків на одного жителя</t>
  </si>
  <si>
    <t>розрахунок</t>
  </si>
  <si>
    <t>Якості</t>
  </si>
  <si>
    <t>забезпеченість видатками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</si>
  <si>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</si>
  <si>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</si>
  <si>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</si>
  <si>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</si>
  <si>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фінансування резервного фонду</t>
  </si>
  <si>
    <t>Забезпечення фінансування видатків, що не мають постійного характеру і не могли бути передбачені під час складання проєкту бюджету</t>
  </si>
  <si>
    <t>Конституція України,_x000D__x000D_
Бюджетний кодекс України від 08.07.2010р. №2456-VI (із змінами й доповненнями),_x000D__x000D_
Проєкт Закону України "Про державний бюджет України на 2021 рік" від 14.09.2020р. №4000,_x000D__x000D_
Закон України "Про місцеве самоврядування в Україні" від 21.05.1997р. №280/97-ВР (із змінами й доповненнями),_x000D__x000D_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 й доповненнями),_x000D__x000D_
Наказ Міністерства фінансів України від 17.07.2015р. №648  "Про затвердження типових форм бюджетних запитів для формування місцевих бюджетів",зареєстрованого в Міністерстві юстиції України 06.08.2015р. За №957/27402,_x000D__x000D_
Лист Міністерства фінансів України від 13.08.2020р. №05110-14-6/25074 "Про особливості складання проєкту місцевого бюджету на 2021 рік",_x000D__x000D_
Розпорядження  Арбузинської селищної ради від 16.08.2020р. №106 "Про затвердження Інструкції з підготовки бюджетних запитів на 2021-2023 роки"</t>
  </si>
  <si>
    <t>(3)(7)</t>
  </si>
  <si>
    <t>Відділ фінансів Арбузинської селищної ради</t>
  </si>
  <si>
    <t>Ірина Лутчина</t>
  </si>
  <si>
    <t>44088016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</si>
  <si>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</si>
  <si>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</si>
  <si>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</si>
  <si>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</si>
  <si>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</si>
  <si>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</si>
  <si>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</si>
  <si>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</si>
  <si>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</si>
  <si>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</si>
  <si>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</si>
  <si>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</si>
  <si>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</si>
  <si>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</si>
  <si>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</si>
  <si>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</si>
  <si>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</si>
  <si>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</si>
  <si>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</si>
  <si>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</si>
  <si>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</si>
  <si>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</si>
  <si>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</si>
  <si>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</si>
  <si>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</si>
  <si>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</si>
  <si>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</si>
  <si>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</si>
  <si>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</si>
  <si>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</si>
  <si>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</si>
  <si>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</si>
  <si>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</si>
  <si>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</si>
  <si>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</si>
  <si>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</si>
  <si>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</si>
  <si>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</si>
  <si>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(3)(7)(1)(8)(7)(1)(0)</t>
  </si>
  <si>
    <t>(8)(7)(1)(0)</t>
  </si>
  <si>
    <t>(0)(1)(3)(3)</t>
  </si>
  <si>
    <t>Резервний фонд місцевого бюджету</t>
  </si>
  <si>
    <t> Орган з питань фінансів</t>
  </si>
  <si>
    <t>(3)(7)(1)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</si>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</sst>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1"/>
  <sheetViews>
    <sheetView tabSelected="1" view="pageBreakPreview" topLeftCell="A195" zoomScale="60" workbookViewId="0">
      <selection activeCell="A217" sqref="A217:XFD22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198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197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200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243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244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200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239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241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242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201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194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195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20" customHeight="1">
      <c r="A21" s="34" t="s">
        <v>196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212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202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203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206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213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50000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50000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19" t="s">
        <v>147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50000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50000</v>
      </c>
      <c r="BV31" s="75"/>
      <c r="BW31" s="75"/>
      <c r="BX31" s="75"/>
      <c r="BY31" s="76"/>
    </row>
    <row r="33" spans="1:79" ht="14.25" customHeight="1">
      <c r="A33" s="45" t="s">
        <v>228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202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224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229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100000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100000</v>
      </c>
      <c r="AN39" s="65"/>
      <c r="AO39" s="65"/>
      <c r="AP39" s="65"/>
      <c r="AQ39" s="66"/>
      <c r="AR39" s="64">
        <v>150000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150000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19" t="s">
        <v>147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1"/>
      <c r="X40" s="74">
        <v>100000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100000</v>
      </c>
      <c r="AN40" s="75"/>
      <c r="AO40" s="75"/>
      <c r="AP40" s="75"/>
      <c r="AQ40" s="76"/>
      <c r="AR40" s="74">
        <v>150000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150000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202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203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206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213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9000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50000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50000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19" t="s">
        <v>147</v>
      </c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1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50000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50000</v>
      </c>
      <c r="BV51" s="75"/>
      <c r="BW51" s="75"/>
      <c r="BX51" s="75"/>
      <c r="BY51" s="76"/>
    </row>
    <row r="53" spans="1:79" ht="14.25" customHeight="1">
      <c r="A53" s="33" t="s">
        <v>215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202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203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206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213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230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202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224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229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12.75" customHeight="1">
      <c r="A67" s="57">
        <v>9000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100000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100000</v>
      </c>
      <c r="AN67" s="65"/>
      <c r="AO67" s="65"/>
      <c r="AP67" s="65"/>
      <c r="AQ67" s="66"/>
      <c r="AR67" s="64">
        <v>150000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150000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19" t="s">
        <v>147</v>
      </c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1"/>
      <c r="X68" s="74">
        <v>100000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100000</v>
      </c>
      <c r="AN68" s="75"/>
      <c r="AO68" s="75"/>
      <c r="AP68" s="75"/>
      <c r="AQ68" s="76"/>
      <c r="AR68" s="74">
        <v>150000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150000</v>
      </c>
      <c r="BH68" s="78"/>
      <c r="BI68" s="78"/>
      <c r="BJ68" s="78"/>
      <c r="BK68" s="78"/>
    </row>
    <row r="70" spans="1:79" ht="14.25" customHeight="1">
      <c r="A70" s="33" t="s">
        <v>231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202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224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229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216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202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203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206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213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6" customFormat="1" ht="12.75" customHeight="1">
      <c r="A86" s="86"/>
      <c r="B86" s="87"/>
      <c r="C86" s="87"/>
      <c r="D86" s="86" t="s">
        <v>147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/>
      <c r="U86" s="74"/>
      <c r="V86" s="75"/>
      <c r="W86" s="75"/>
      <c r="X86" s="75"/>
      <c r="Y86" s="76"/>
      <c r="Z86" s="74"/>
      <c r="AA86" s="75"/>
      <c r="AB86" s="75"/>
      <c r="AC86" s="75"/>
      <c r="AD86" s="76"/>
      <c r="AE86" s="74"/>
      <c r="AF86" s="75"/>
      <c r="AG86" s="75"/>
      <c r="AH86" s="76"/>
      <c r="AI86" s="74">
        <f>IF(ISNUMBER(U86),U86,0)+IF(ISNUMBER(Z86),Z86,0)</f>
        <v>0</v>
      </c>
      <c r="AJ86" s="75"/>
      <c r="AK86" s="75"/>
      <c r="AL86" s="75"/>
      <c r="AM86" s="76"/>
      <c r="AN86" s="74"/>
      <c r="AO86" s="75"/>
      <c r="AP86" s="75"/>
      <c r="AQ86" s="75"/>
      <c r="AR86" s="76"/>
      <c r="AS86" s="74"/>
      <c r="AT86" s="75"/>
      <c r="AU86" s="75"/>
      <c r="AV86" s="75"/>
      <c r="AW86" s="76"/>
      <c r="AX86" s="74"/>
      <c r="AY86" s="75"/>
      <c r="AZ86" s="75"/>
      <c r="BA86" s="76"/>
      <c r="BB86" s="74">
        <f>IF(ISNUMBER(AN86),AN86,0)+IF(ISNUMBER(AS86),AS86,0)</f>
        <v>0</v>
      </c>
      <c r="BC86" s="75"/>
      <c r="BD86" s="75"/>
      <c r="BE86" s="75"/>
      <c r="BF86" s="76"/>
      <c r="BG86" s="74"/>
      <c r="BH86" s="75"/>
      <c r="BI86" s="75"/>
      <c r="BJ86" s="75"/>
      <c r="BK86" s="76"/>
      <c r="BL86" s="74"/>
      <c r="BM86" s="75"/>
      <c r="BN86" s="75"/>
      <c r="BO86" s="75"/>
      <c r="BP86" s="76"/>
      <c r="BQ86" s="74"/>
      <c r="BR86" s="75"/>
      <c r="BS86" s="75"/>
      <c r="BT86" s="76"/>
      <c r="BU86" s="74">
        <f>IF(ISNUMBER(BG86),BG86,0)+IF(ISNUMBER(BL86),BL86,0)</f>
        <v>0</v>
      </c>
      <c r="BV86" s="75"/>
      <c r="BW86" s="75"/>
      <c r="BX86" s="75"/>
      <c r="BY86" s="76"/>
      <c r="CA86" s="6" t="s">
        <v>34</v>
      </c>
    </row>
    <row r="88" spans="1:79" ht="14.25" customHeight="1">
      <c r="A88" s="33" t="s">
        <v>232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</row>
    <row r="89" spans="1:79" ht="15" customHeight="1">
      <c r="A89" s="96" t="s">
        <v>202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</row>
    <row r="90" spans="1:79" ht="23.1" customHeight="1">
      <c r="A90" s="47" t="s">
        <v>6</v>
      </c>
      <c r="B90" s="48"/>
      <c r="C90" s="48"/>
      <c r="D90" s="47" t="s">
        <v>121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  <c r="U90" s="53" t="s">
        <v>224</v>
      </c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 t="s">
        <v>229</v>
      </c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1" spans="1:79" ht="54" customHeight="1">
      <c r="A91" s="50"/>
      <c r="B91" s="51"/>
      <c r="C91" s="51"/>
      <c r="D91" s="5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  <c r="U91" s="39" t="s">
        <v>4</v>
      </c>
      <c r="V91" s="40"/>
      <c r="W91" s="40"/>
      <c r="X91" s="40"/>
      <c r="Y91" s="41"/>
      <c r="Z91" s="39" t="s">
        <v>3</v>
      </c>
      <c r="AA91" s="40"/>
      <c r="AB91" s="40"/>
      <c r="AC91" s="40"/>
      <c r="AD91" s="41"/>
      <c r="AE91" s="42" t="s">
        <v>116</v>
      </c>
      <c r="AF91" s="43"/>
      <c r="AG91" s="43"/>
      <c r="AH91" s="43"/>
      <c r="AI91" s="44"/>
      <c r="AJ91" s="39" t="s">
        <v>5</v>
      </c>
      <c r="AK91" s="40"/>
      <c r="AL91" s="40"/>
      <c r="AM91" s="40"/>
      <c r="AN91" s="41"/>
      <c r="AO91" s="39" t="s">
        <v>4</v>
      </c>
      <c r="AP91" s="40"/>
      <c r="AQ91" s="40"/>
      <c r="AR91" s="40"/>
      <c r="AS91" s="41"/>
      <c r="AT91" s="39" t="s">
        <v>3</v>
      </c>
      <c r="AU91" s="40"/>
      <c r="AV91" s="40"/>
      <c r="AW91" s="40"/>
      <c r="AX91" s="41"/>
      <c r="AY91" s="42" t="s">
        <v>116</v>
      </c>
      <c r="AZ91" s="43"/>
      <c r="BA91" s="43"/>
      <c r="BB91" s="43"/>
      <c r="BC91" s="44"/>
      <c r="BD91" s="53" t="s">
        <v>96</v>
      </c>
      <c r="BE91" s="53"/>
      <c r="BF91" s="53"/>
      <c r="BG91" s="53"/>
      <c r="BH91" s="53"/>
    </row>
    <row r="92" spans="1:79" ht="15" customHeight="1">
      <c r="A92" s="39" t="s">
        <v>169</v>
      </c>
      <c r="B92" s="40"/>
      <c r="C92" s="40"/>
      <c r="D92" s="39">
        <v>2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39">
        <v>3</v>
      </c>
      <c r="V92" s="40"/>
      <c r="W92" s="40"/>
      <c r="X92" s="40"/>
      <c r="Y92" s="41"/>
      <c r="Z92" s="39">
        <v>4</v>
      </c>
      <c r="AA92" s="40"/>
      <c r="AB92" s="40"/>
      <c r="AC92" s="40"/>
      <c r="AD92" s="41"/>
      <c r="AE92" s="39">
        <v>5</v>
      </c>
      <c r="AF92" s="40"/>
      <c r="AG92" s="40"/>
      <c r="AH92" s="40"/>
      <c r="AI92" s="41"/>
      <c r="AJ92" s="39">
        <v>6</v>
      </c>
      <c r="AK92" s="40"/>
      <c r="AL92" s="40"/>
      <c r="AM92" s="40"/>
      <c r="AN92" s="41"/>
      <c r="AO92" s="39">
        <v>7</v>
      </c>
      <c r="AP92" s="40"/>
      <c r="AQ92" s="40"/>
      <c r="AR92" s="40"/>
      <c r="AS92" s="41"/>
      <c r="AT92" s="39">
        <v>8</v>
      </c>
      <c r="AU92" s="40"/>
      <c r="AV92" s="40"/>
      <c r="AW92" s="40"/>
      <c r="AX92" s="41"/>
      <c r="AY92" s="39">
        <v>9</v>
      </c>
      <c r="AZ92" s="40"/>
      <c r="BA92" s="40"/>
      <c r="BB92" s="40"/>
      <c r="BC92" s="41"/>
      <c r="BD92" s="39">
        <v>10</v>
      </c>
      <c r="BE92" s="40"/>
      <c r="BF92" s="40"/>
      <c r="BG92" s="40"/>
      <c r="BH92" s="41"/>
    </row>
    <row r="93" spans="1:79" s="1" customFormat="1" ht="12.75" hidden="1" customHeight="1">
      <c r="A93" s="67" t="s">
        <v>69</v>
      </c>
      <c r="B93" s="68"/>
      <c r="C93" s="68"/>
      <c r="D93" s="67" t="s">
        <v>57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67" t="s">
        <v>60</v>
      </c>
      <c r="V93" s="68"/>
      <c r="W93" s="68"/>
      <c r="X93" s="68"/>
      <c r="Y93" s="69"/>
      <c r="Z93" s="67" t="s">
        <v>61</v>
      </c>
      <c r="AA93" s="68"/>
      <c r="AB93" s="68"/>
      <c r="AC93" s="68"/>
      <c r="AD93" s="69"/>
      <c r="AE93" s="67" t="s">
        <v>94</v>
      </c>
      <c r="AF93" s="68"/>
      <c r="AG93" s="68"/>
      <c r="AH93" s="68"/>
      <c r="AI93" s="69"/>
      <c r="AJ93" s="54" t="s">
        <v>171</v>
      </c>
      <c r="AK93" s="55"/>
      <c r="AL93" s="55"/>
      <c r="AM93" s="55"/>
      <c r="AN93" s="56"/>
      <c r="AO93" s="67" t="s">
        <v>62</v>
      </c>
      <c r="AP93" s="68"/>
      <c r="AQ93" s="68"/>
      <c r="AR93" s="68"/>
      <c r="AS93" s="69"/>
      <c r="AT93" s="67" t="s">
        <v>63</v>
      </c>
      <c r="AU93" s="68"/>
      <c r="AV93" s="68"/>
      <c r="AW93" s="68"/>
      <c r="AX93" s="69"/>
      <c r="AY93" s="67" t="s">
        <v>95</v>
      </c>
      <c r="AZ93" s="68"/>
      <c r="BA93" s="68"/>
      <c r="BB93" s="68"/>
      <c r="BC93" s="69"/>
      <c r="BD93" s="85" t="s">
        <v>171</v>
      </c>
      <c r="BE93" s="85"/>
      <c r="BF93" s="85"/>
      <c r="BG93" s="85"/>
      <c r="BH93" s="85"/>
      <c r="CA93" s="1" t="s">
        <v>35</v>
      </c>
    </row>
    <row r="94" spans="1:79" s="6" customFormat="1" ht="12.75" customHeight="1">
      <c r="A94" s="86"/>
      <c r="B94" s="87"/>
      <c r="C94" s="87"/>
      <c r="D94" s="86" t="s">
        <v>147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74"/>
      <c r="V94" s="75"/>
      <c r="W94" s="75"/>
      <c r="X94" s="75"/>
      <c r="Y94" s="76"/>
      <c r="Z94" s="74"/>
      <c r="AA94" s="75"/>
      <c r="AB94" s="75"/>
      <c r="AC94" s="75"/>
      <c r="AD94" s="76"/>
      <c r="AE94" s="78"/>
      <c r="AF94" s="78"/>
      <c r="AG94" s="78"/>
      <c r="AH94" s="78"/>
      <c r="AI94" s="78"/>
      <c r="AJ94" s="97">
        <f>IF(ISNUMBER(U94),U94,0)+IF(ISNUMBER(Z94),Z94,0)</f>
        <v>0</v>
      </c>
      <c r="AK94" s="97"/>
      <c r="AL94" s="97"/>
      <c r="AM94" s="97"/>
      <c r="AN94" s="97"/>
      <c r="AO94" s="78"/>
      <c r="AP94" s="78"/>
      <c r="AQ94" s="78"/>
      <c r="AR94" s="78"/>
      <c r="AS94" s="78"/>
      <c r="AT94" s="97"/>
      <c r="AU94" s="97"/>
      <c r="AV94" s="97"/>
      <c r="AW94" s="97"/>
      <c r="AX94" s="97"/>
      <c r="AY94" s="78"/>
      <c r="AZ94" s="78"/>
      <c r="BA94" s="78"/>
      <c r="BB94" s="78"/>
      <c r="BC94" s="78"/>
      <c r="BD94" s="97">
        <f>IF(ISNUMBER(AO94),AO94,0)+IF(ISNUMBER(AT94),AT94,0)</f>
        <v>0</v>
      </c>
      <c r="BE94" s="97"/>
      <c r="BF94" s="97"/>
      <c r="BG94" s="97"/>
      <c r="BH94" s="97"/>
      <c r="CA94" s="6" t="s">
        <v>36</v>
      </c>
    </row>
    <row r="95" spans="1:79" s="5" customFormat="1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7" spans="1:79" ht="14.25" customHeight="1">
      <c r="A97" s="33" t="s">
        <v>152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</row>
    <row r="98" spans="1:79" ht="14.25" customHeight="1">
      <c r="A98" s="33" t="s">
        <v>217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</row>
    <row r="99" spans="1:79" ht="23.1" customHeight="1">
      <c r="A99" s="47" t="s">
        <v>6</v>
      </c>
      <c r="B99" s="48"/>
      <c r="C99" s="48"/>
      <c r="D99" s="53" t="s">
        <v>9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 t="s">
        <v>8</v>
      </c>
      <c r="R99" s="53"/>
      <c r="S99" s="53"/>
      <c r="T99" s="53"/>
      <c r="U99" s="53"/>
      <c r="V99" s="53" t="s">
        <v>7</v>
      </c>
      <c r="W99" s="53"/>
      <c r="X99" s="53"/>
      <c r="Y99" s="53"/>
      <c r="Z99" s="53"/>
      <c r="AA99" s="53"/>
      <c r="AB99" s="53"/>
      <c r="AC99" s="53"/>
      <c r="AD99" s="53"/>
      <c r="AE99" s="53"/>
      <c r="AF99" s="39" t="s">
        <v>203</v>
      </c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1"/>
      <c r="AU99" s="39" t="s">
        <v>206</v>
      </c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1"/>
      <c r="BJ99" s="39" t="s">
        <v>213</v>
      </c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1"/>
    </row>
    <row r="100" spans="1:79" ht="32.25" customHeight="1">
      <c r="A100" s="50"/>
      <c r="B100" s="51"/>
      <c r="C100" s="51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4</v>
      </c>
      <c r="AG100" s="53"/>
      <c r="AH100" s="53"/>
      <c r="AI100" s="53"/>
      <c r="AJ100" s="53"/>
      <c r="AK100" s="53" t="s">
        <v>3</v>
      </c>
      <c r="AL100" s="53"/>
      <c r="AM100" s="53"/>
      <c r="AN100" s="53"/>
      <c r="AO100" s="53"/>
      <c r="AP100" s="53" t="s">
        <v>123</v>
      </c>
      <c r="AQ100" s="53"/>
      <c r="AR100" s="53"/>
      <c r="AS100" s="53"/>
      <c r="AT100" s="53"/>
      <c r="AU100" s="53" t="s">
        <v>4</v>
      </c>
      <c r="AV100" s="53"/>
      <c r="AW100" s="53"/>
      <c r="AX100" s="53"/>
      <c r="AY100" s="53"/>
      <c r="AZ100" s="53" t="s">
        <v>3</v>
      </c>
      <c r="BA100" s="53"/>
      <c r="BB100" s="53"/>
      <c r="BC100" s="53"/>
      <c r="BD100" s="53"/>
      <c r="BE100" s="53" t="s">
        <v>90</v>
      </c>
      <c r="BF100" s="53"/>
      <c r="BG100" s="53"/>
      <c r="BH100" s="53"/>
      <c r="BI100" s="53"/>
      <c r="BJ100" s="53" t="s">
        <v>4</v>
      </c>
      <c r="BK100" s="53"/>
      <c r="BL100" s="53"/>
      <c r="BM100" s="53"/>
      <c r="BN100" s="53"/>
      <c r="BO100" s="53" t="s">
        <v>3</v>
      </c>
      <c r="BP100" s="53"/>
      <c r="BQ100" s="53"/>
      <c r="BR100" s="53"/>
      <c r="BS100" s="53"/>
      <c r="BT100" s="53" t="s">
        <v>97</v>
      </c>
      <c r="BU100" s="53"/>
      <c r="BV100" s="53"/>
      <c r="BW100" s="53"/>
      <c r="BX100" s="53"/>
    </row>
    <row r="101" spans="1:79" ht="15" customHeight="1">
      <c r="A101" s="39">
        <v>1</v>
      </c>
      <c r="B101" s="40"/>
      <c r="C101" s="40"/>
      <c r="D101" s="53">
        <v>2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>
        <v>3</v>
      </c>
      <c r="R101" s="53"/>
      <c r="S101" s="53"/>
      <c r="T101" s="53"/>
      <c r="U101" s="53"/>
      <c r="V101" s="53">
        <v>4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53">
        <v>5</v>
      </c>
      <c r="AG101" s="53"/>
      <c r="AH101" s="53"/>
      <c r="AI101" s="53"/>
      <c r="AJ101" s="53"/>
      <c r="AK101" s="53">
        <v>6</v>
      </c>
      <c r="AL101" s="53"/>
      <c r="AM101" s="53"/>
      <c r="AN101" s="53"/>
      <c r="AO101" s="53"/>
      <c r="AP101" s="53">
        <v>7</v>
      </c>
      <c r="AQ101" s="53"/>
      <c r="AR101" s="53"/>
      <c r="AS101" s="53"/>
      <c r="AT101" s="53"/>
      <c r="AU101" s="53">
        <v>8</v>
      </c>
      <c r="AV101" s="53"/>
      <c r="AW101" s="53"/>
      <c r="AX101" s="53"/>
      <c r="AY101" s="53"/>
      <c r="AZ101" s="53">
        <v>9</v>
      </c>
      <c r="BA101" s="53"/>
      <c r="BB101" s="53"/>
      <c r="BC101" s="53"/>
      <c r="BD101" s="53"/>
      <c r="BE101" s="53">
        <v>10</v>
      </c>
      <c r="BF101" s="53"/>
      <c r="BG101" s="53"/>
      <c r="BH101" s="53"/>
      <c r="BI101" s="53"/>
      <c r="BJ101" s="53">
        <v>11</v>
      </c>
      <c r="BK101" s="53"/>
      <c r="BL101" s="53"/>
      <c r="BM101" s="53"/>
      <c r="BN101" s="53"/>
      <c r="BO101" s="53">
        <v>12</v>
      </c>
      <c r="BP101" s="53"/>
      <c r="BQ101" s="53"/>
      <c r="BR101" s="53"/>
      <c r="BS101" s="53"/>
      <c r="BT101" s="53">
        <v>13</v>
      </c>
      <c r="BU101" s="53"/>
      <c r="BV101" s="53"/>
      <c r="BW101" s="53"/>
      <c r="BX101" s="53"/>
    </row>
    <row r="102" spans="1:79" ht="10.5" hidden="1" customHeight="1">
      <c r="A102" s="67" t="s">
        <v>154</v>
      </c>
      <c r="B102" s="68"/>
      <c r="C102" s="68"/>
      <c r="D102" s="53" t="s">
        <v>57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 t="s">
        <v>70</v>
      </c>
      <c r="R102" s="53"/>
      <c r="S102" s="53"/>
      <c r="T102" s="53"/>
      <c r="U102" s="53"/>
      <c r="V102" s="53" t="s">
        <v>71</v>
      </c>
      <c r="W102" s="53"/>
      <c r="X102" s="53"/>
      <c r="Y102" s="53"/>
      <c r="Z102" s="53"/>
      <c r="AA102" s="53"/>
      <c r="AB102" s="53"/>
      <c r="AC102" s="53"/>
      <c r="AD102" s="53"/>
      <c r="AE102" s="53"/>
      <c r="AF102" s="77" t="s">
        <v>111</v>
      </c>
      <c r="AG102" s="77"/>
      <c r="AH102" s="77"/>
      <c r="AI102" s="77"/>
      <c r="AJ102" s="77"/>
      <c r="AK102" s="98" t="s">
        <v>112</v>
      </c>
      <c r="AL102" s="98"/>
      <c r="AM102" s="98"/>
      <c r="AN102" s="98"/>
      <c r="AO102" s="98"/>
      <c r="AP102" s="85" t="s">
        <v>122</v>
      </c>
      <c r="AQ102" s="85"/>
      <c r="AR102" s="85"/>
      <c r="AS102" s="85"/>
      <c r="AT102" s="85"/>
      <c r="AU102" s="77" t="s">
        <v>113</v>
      </c>
      <c r="AV102" s="77"/>
      <c r="AW102" s="77"/>
      <c r="AX102" s="77"/>
      <c r="AY102" s="77"/>
      <c r="AZ102" s="98" t="s">
        <v>114</v>
      </c>
      <c r="BA102" s="98"/>
      <c r="BB102" s="98"/>
      <c r="BC102" s="98"/>
      <c r="BD102" s="98"/>
      <c r="BE102" s="85" t="s">
        <v>122</v>
      </c>
      <c r="BF102" s="85"/>
      <c r="BG102" s="85"/>
      <c r="BH102" s="85"/>
      <c r="BI102" s="85"/>
      <c r="BJ102" s="77" t="s">
        <v>105</v>
      </c>
      <c r="BK102" s="77"/>
      <c r="BL102" s="77"/>
      <c r="BM102" s="77"/>
      <c r="BN102" s="77"/>
      <c r="BO102" s="98" t="s">
        <v>106</v>
      </c>
      <c r="BP102" s="98"/>
      <c r="BQ102" s="98"/>
      <c r="BR102" s="98"/>
      <c r="BS102" s="98"/>
      <c r="BT102" s="85" t="s">
        <v>122</v>
      </c>
      <c r="BU102" s="85"/>
      <c r="BV102" s="85"/>
      <c r="BW102" s="85"/>
      <c r="BX102" s="85"/>
      <c r="CA102" t="s">
        <v>37</v>
      </c>
    </row>
    <row r="103" spans="1:79" s="6" customFormat="1" ht="15" customHeight="1">
      <c r="A103" s="86">
        <v>0</v>
      </c>
      <c r="B103" s="87"/>
      <c r="C103" s="87"/>
      <c r="D103" s="99" t="s">
        <v>175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>
        <f t="shared" ref="AP103:AP112" si="0">IF(ISNUMBER(AF103),AF103,0)+IF(ISNUMBER(AK103),AK103,0)</f>
        <v>0</v>
      </c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>
        <f t="shared" ref="BE103:BE112" si="1">IF(ISNUMBER(AU103),AU103,0)+IF(ISNUMBER(AZ103),AZ103,0)</f>
        <v>0</v>
      </c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>
        <f t="shared" ref="BT103:BT112" si="2">IF(ISNUMBER(BJ103),BJ103,0)+IF(ISNUMBER(BO103),BO103,0)</f>
        <v>0</v>
      </c>
      <c r="BU103" s="100"/>
      <c r="BV103" s="100"/>
      <c r="BW103" s="100"/>
      <c r="BX103" s="100"/>
      <c r="CA103" s="6" t="s">
        <v>38</v>
      </c>
    </row>
    <row r="104" spans="1:79" s="25" customFormat="1" ht="28.5" customHeight="1">
      <c r="A104" s="57">
        <v>1</v>
      </c>
      <c r="B104" s="58"/>
      <c r="C104" s="58"/>
      <c r="D104" s="131" t="s">
        <v>176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3"/>
      <c r="Q104" s="53" t="s">
        <v>177</v>
      </c>
      <c r="R104" s="53"/>
      <c r="S104" s="53"/>
      <c r="T104" s="53"/>
      <c r="U104" s="53"/>
      <c r="V104" s="53" t="s">
        <v>178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101">
        <v>0</v>
      </c>
      <c r="AG104" s="101"/>
      <c r="AH104" s="101"/>
      <c r="AI104" s="101"/>
      <c r="AJ104" s="101"/>
      <c r="AK104" s="101">
        <v>0</v>
      </c>
      <c r="AL104" s="101"/>
      <c r="AM104" s="101"/>
      <c r="AN104" s="101"/>
      <c r="AO104" s="101"/>
      <c r="AP104" s="101">
        <f t="shared" si="0"/>
        <v>0</v>
      </c>
      <c r="AQ104" s="101"/>
      <c r="AR104" s="101"/>
      <c r="AS104" s="101"/>
      <c r="AT104" s="101"/>
      <c r="AU104" s="101">
        <v>0</v>
      </c>
      <c r="AV104" s="101"/>
      <c r="AW104" s="101"/>
      <c r="AX104" s="101"/>
      <c r="AY104" s="101"/>
      <c r="AZ104" s="101">
        <v>0</v>
      </c>
      <c r="BA104" s="101"/>
      <c r="BB104" s="101"/>
      <c r="BC104" s="101"/>
      <c r="BD104" s="101"/>
      <c r="BE104" s="101">
        <f t="shared" si="1"/>
        <v>0</v>
      </c>
      <c r="BF104" s="101"/>
      <c r="BG104" s="101"/>
      <c r="BH104" s="101"/>
      <c r="BI104" s="101"/>
      <c r="BJ104" s="101">
        <v>50000</v>
      </c>
      <c r="BK104" s="101"/>
      <c r="BL104" s="101"/>
      <c r="BM104" s="101"/>
      <c r="BN104" s="101"/>
      <c r="BO104" s="101">
        <v>0</v>
      </c>
      <c r="BP104" s="101"/>
      <c r="BQ104" s="101"/>
      <c r="BR104" s="101"/>
      <c r="BS104" s="101"/>
      <c r="BT104" s="101">
        <f t="shared" si="2"/>
        <v>50000</v>
      </c>
      <c r="BU104" s="101"/>
      <c r="BV104" s="101"/>
      <c r="BW104" s="101"/>
      <c r="BX104" s="101"/>
    </row>
    <row r="105" spans="1:79" s="6" customFormat="1" ht="15" customHeight="1">
      <c r="A105" s="86">
        <v>0</v>
      </c>
      <c r="B105" s="87"/>
      <c r="C105" s="87"/>
      <c r="D105" s="128" t="s">
        <v>179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30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>
        <f t="shared" si="0"/>
        <v>0</v>
      </c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>
        <f t="shared" si="1"/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>
        <f t="shared" si="2"/>
        <v>0</v>
      </c>
      <c r="BU105" s="100"/>
      <c r="BV105" s="100"/>
      <c r="BW105" s="100"/>
      <c r="BX105" s="100"/>
    </row>
    <row r="106" spans="1:79" s="6" customFormat="1" ht="28.5" customHeight="1">
      <c r="A106" s="86">
        <v>0</v>
      </c>
      <c r="B106" s="87"/>
      <c r="C106" s="87"/>
      <c r="D106" s="128" t="s">
        <v>180</v>
      </c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1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100">
        <v>0</v>
      </c>
      <c r="AG106" s="100"/>
      <c r="AH106" s="100"/>
      <c r="AI106" s="100"/>
      <c r="AJ106" s="100"/>
      <c r="AK106" s="100">
        <v>0</v>
      </c>
      <c r="AL106" s="100"/>
      <c r="AM106" s="100"/>
      <c r="AN106" s="100"/>
      <c r="AO106" s="100"/>
      <c r="AP106" s="100">
        <f t="shared" si="0"/>
        <v>0</v>
      </c>
      <c r="AQ106" s="100"/>
      <c r="AR106" s="100"/>
      <c r="AS106" s="100"/>
      <c r="AT106" s="100"/>
      <c r="AU106" s="100">
        <v>0</v>
      </c>
      <c r="AV106" s="100"/>
      <c r="AW106" s="100"/>
      <c r="AX106" s="100"/>
      <c r="AY106" s="100"/>
      <c r="AZ106" s="100">
        <v>0</v>
      </c>
      <c r="BA106" s="100"/>
      <c r="BB106" s="100"/>
      <c r="BC106" s="100"/>
      <c r="BD106" s="100"/>
      <c r="BE106" s="100">
        <f t="shared" si="1"/>
        <v>0</v>
      </c>
      <c r="BF106" s="100"/>
      <c r="BG106" s="100"/>
      <c r="BH106" s="100"/>
      <c r="BI106" s="100"/>
      <c r="BJ106" s="100">
        <v>10316</v>
      </c>
      <c r="BK106" s="100"/>
      <c r="BL106" s="100"/>
      <c r="BM106" s="100"/>
      <c r="BN106" s="100"/>
      <c r="BO106" s="100">
        <v>0</v>
      </c>
      <c r="BP106" s="100"/>
      <c r="BQ106" s="100"/>
      <c r="BR106" s="100"/>
      <c r="BS106" s="100"/>
      <c r="BT106" s="100">
        <f t="shared" si="2"/>
        <v>10316</v>
      </c>
      <c r="BU106" s="100"/>
      <c r="BV106" s="100"/>
      <c r="BW106" s="100"/>
      <c r="BX106" s="100"/>
    </row>
    <row r="107" spans="1:79" s="25" customFormat="1" ht="15" customHeight="1">
      <c r="A107" s="57">
        <v>0</v>
      </c>
      <c r="B107" s="58"/>
      <c r="C107" s="58"/>
      <c r="D107" s="131" t="s">
        <v>181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2"/>
      <c r="Q107" s="53" t="s">
        <v>182</v>
      </c>
      <c r="R107" s="53"/>
      <c r="S107" s="53"/>
      <c r="T107" s="53"/>
      <c r="U107" s="53"/>
      <c r="V107" s="131" t="s">
        <v>183</v>
      </c>
      <c r="W107" s="132"/>
      <c r="X107" s="132"/>
      <c r="Y107" s="132"/>
      <c r="Z107" s="132"/>
      <c r="AA107" s="132"/>
      <c r="AB107" s="132"/>
      <c r="AC107" s="132"/>
      <c r="AD107" s="132"/>
      <c r="AE107" s="133"/>
      <c r="AF107" s="101">
        <v>0</v>
      </c>
      <c r="AG107" s="101"/>
      <c r="AH107" s="101"/>
      <c r="AI107" s="101"/>
      <c r="AJ107" s="101"/>
      <c r="AK107" s="101">
        <v>0</v>
      </c>
      <c r="AL107" s="101"/>
      <c r="AM107" s="101"/>
      <c r="AN107" s="101"/>
      <c r="AO107" s="101"/>
      <c r="AP107" s="101">
        <f t="shared" si="0"/>
        <v>0</v>
      </c>
      <c r="AQ107" s="101"/>
      <c r="AR107" s="101"/>
      <c r="AS107" s="101"/>
      <c r="AT107" s="101"/>
      <c r="AU107" s="101">
        <v>0</v>
      </c>
      <c r="AV107" s="101"/>
      <c r="AW107" s="101"/>
      <c r="AX107" s="101"/>
      <c r="AY107" s="101"/>
      <c r="AZ107" s="101">
        <v>0</v>
      </c>
      <c r="BA107" s="101"/>
      <c r="BB107" s="101"/>
      <c r="BC107" s="101"/>
      <c r="BD107" s="101"/>
      <c r="BE107" s="101">
        <f t="shared" si="1"/>
        <v>0</v>
      </c>
      <c r="BF107" s="101"/>
      <c r="BG107" s="101"/>
      <c r="BH107" s="101"/>
      <c r="BI107" s="101"/>
      <c r="BJ107" s="101">
        <v>5313</v>
      </c>
      <c r="BK107" s="101"/>
      <c r="BL107" s="101"/>
      <c r="BM107" s="101"/>
      <c r="BN107" s="101"/>
      <c r="BO107" s="101">
        <v>0</v>
      </c>
      <c r="BP107" s="101"/>
      <c r="BQ107" s="101"/>
      <c r="BR107" s="101"/>
      <c r="BS107" s="101"/>
      <c r="BT107" s="101">
        <f t="shared" si="2"/>
        <v>5313</v>
      </c>
      <c r="BU107" s="101"/>
      <c r="BV107" s="101"/>
      <c r="BW107" s="101"/>
      <c r="BX107" s="101"/>
    </row>
    <row r="108" spans="1:79" s="25" customFormat="1" ht="15" customHeight="1">
      <c r="A108" s="57">
        <v>0</v>
      </c>
      <c r="B108" s="58"/>
      <c r="C108" s="58"/>
      <c r="D108" s="131" t="s">
        <v>184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2"/>
      <c r="Q108" s="53" t="s">
        <v>182</v>
      </c>
      <c r="R108" s="53"/>
      <c r="S108" s="53"/>
      <c r="T108" s="53"/>
      <c r="U108" s="53"/>
      <c r="V108" s="131" t="s">
        <v>183</v>
      </c>
      <c r="W108" s="61"/>
      <c r="X108" s="61"/>
      <c r="Y108" s="61"/>
      <c r="Z108" s="61"/>
      <c r="AA108" s="61"/>
      <c r="AB108" s="61"/>
      <c r="AC108" s="61"/>
      <c r="AD108" s="61"/>
      <c r="AE108" s="62"/>
      <c r="AF108" s="101">
        <v>0</v>
      </c>
      <c r="AG108" s="101"/>
      <c r="AH108" s="101"/>
      <c r="AI108" s="101"/>
      <c r="AJ108" s="101"/>
      <c r="AK108" s="101">
        <v>0</v>
      </c>
      <c r="AL108" s="101"/>
      <c r="AM108" s="101"/>
      <c r="AN108" s="101"/>
      <c r="AO108" s="101"/>
      <c r="AP108" s="101">
        <f t="shared" si="0"/>
        <v>0</v>
      </c>
      <c r="AQ108" s="101"/>
      <c r="AR108" s="101"/>
      <c r="AS108" s="101"/>
      <c r="AT108" s="101"/>
      <c r="AU108" s="101">
        <v>0</v>
      </c>
      <c r="AV108" s="101"/>
      <c r="AW108" s="101"/>
      <c r="AX108" s="101"/>
      <c r="AY108" s="101"/>
      <c r="AZ108" s="101">
        <v>0</v>
      </c>
      <c r="BA108" s="101"/>
      <c r="BB108" s="101"/>
      <c r="BC108" s="101"/>
      <c r="BD108" s="101"/>
      <c r="BE108" s="101">
        <f t="shared" si="1"/>
        <v>0</v>
      </c>
      <c r="BF108" s="101"/>
      <c r="BG108" s="101"/>
      <c r="BH108" s="101"/>
      <c r="BI108" s="101"/>
      <c r="BJ108" s="101">
        <v>5003</v>
      </c>
      <c r="BK108" s="101"/>
      <c r="BL108" s="101"/>
      <c r="BM108" s="101"/>
      <c r="BN108" s="101"/>
      <c r="BO108" s="101">
        <v>0</v>
      </c>
      <c r="BP108" s="101"/>
      <c r="BQ108" s="101"/>
      <c r="BR108" s="101"/>
      <c r="BS108" s="101"/>
      <c r="BT108" s="101">
        <f t="shared" si="2"/>
        <v>5003</v>
      </c>
      <c r="BU108" s="101"/>
      <c r="BV108" s="101"/>
      <c r="BW108" s="101"/>
      <c r="BX108" s="101"/>
    </row>
    <row r="109" spans="1:79" s="6" customFormat="1" ht="15" customHeight="1">
      <c r="A109" s="86">
        <v>0</v>
      </c>
      <c r="B109" s="87"/>
      <c r="C109" s="87"/>
      <c r="D109" s="128" t="s">
        <v>185</v>
      </c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1"/>
      <c r="Q109" s="99"/>
      <c r="R109" s="99"/>
      <c r="S109" s="99"/>
      <c r="T109" s="99"/>
      <c r="U109" s="99"/>
      <c r="V109" s="128"/>
      <c r="W109" s="120"/>
      <c r="X109" s="120"/>
      <c r="Y109" s="120"/>
      <c r="Z109" s="120"/>
      <c r="AA109" s="120"/>
      <c r="AB109" s="120"/>
      <c r="AC109" s="120"/>
      <c r="AD109" s="120"/>
      <c r="AE109" s="121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>
        <f t="shared" si="0"/>
        <v>0</v>
      </c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>
        <f t="shared" si="1"/>
        <v>0</v>
      </c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>
        <f t="shared" si="2"/>
        <v>0</v>
      </c>
      <c r="BU109" s="100"/>
      <c r="BV109" s="100"/>
      <c r="BW109" s="100"/>
      <c r="BX109" s="100"/>
    </row>
    <row r="110" spans="1:79" s="25" customFormat="1" ht="28.5" customHeight="1">
      <c r="A110" s="57">
        <v>1</v>
      </c>
      <c r="B110" s="58"/>
      <c r="C110" s="58"/>
      <c r="D110" s="131" t="s">
        <v>186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177</v>
      </c>
      <c r="R110" s="53"/>
      <c r="S110" s="53"/>
      <c r="T110" s="53"/>
      <c r="U110" s="53"/>
      <c r="V110" s="131" t="s">
        <v>187</v>
      </c>
      <c r="W110" s="61"/>
      <c r="X110" s="61"/>
      <c r="Y110" s="61"/>
      <c r="Z110" s="61"/>
      <c r="AA110" s="61"/>
      <c r="AB110" s="61"/>
      <c r="AC110" s="61"/>
      <c r="AD110" s="61"/>
      <c r="AE110" s="62"/>
      <c r="AF110" s="101">
        <v>0</v>
      </c>
      <c r="AG110" s="101"/>
      <c r="AH110" s="101"/>
      <c r="AI110" s="101"/>
      <c r="AJ110" s="101"/>
      <c r="AK110" s="101">
        <v>0</v>
      </c>
      <c r="AL110" s="101"/>
      <c r="AM110" s="101"/>
      <c r="AN110" s="101"/>
      <c r="AO110" s="101"/>
      <c r="AP110" s="101">
        <f t="shared" si="0"/>
        <v>0</v>
      </c>
      <c r="AQ110" s="101"/>
      <c r="AR110" s="101"/>
      <c r="AS110" s="101"/>
      <c r="AT110" s="101"/>
      <c r="AU110" s="101">
        <v>0</v>
      </c>
      <c r="AV110" s="101"/>
      <c r="AW110" s="101"/>
      <c r="AX110" s="101"/>
      <c r="AY110" s="101"/>
      <c r="AZ110" s="101">
        <v>0</v>
      </c>
      <c r="BA110" s="101"/>
      <c r="BB110" s="101"/>
      <c r="BC110" s="101"/>
      <c r="BD110" s="101"/>
      <c r="BE110" s="101">
        <f t="shared" si="1"/>
        <v>0</v>
      </c>
      <c r="BF110" s="101"/>
      <c r="BG110" s="101"/>
      <c r="BH110" s="101"/>
      <c r="BI110" s="101"/>
      <c r="BJ110" s="101">
        <v>4.8499999999999996</v>
      </c>
      <c r="BK110" s="101"/>
      <c r="BL110" s="101"/>
      <c r="BM110" s="101"/>
      <c r="BN110" s="101"/>
      <c r="BO110" s="101">
        <v>0</v>
      </c>
      <c r="BP110" s="101"/>
      <c r="BQ110" s="101"/>
      <c r="BR110" s="101"/>
      <c r="BS110" s="101"/>
      <c r="BT110" s="101">
        <f t="shared" si="2"/>
        <v>4.8499999999999996</v>
      </c>
      <c r="BU110" s="101"/>
      <c r="BV110" s="101"/>
      <c r="BW110" s="101"/>
      <c r="BX110" s="101"/>
    </row>
    <row r="111" spans="1:79" s="6" customFormat="1" ht="15" customHeight="1">
      <c r="A111" s="86">
        <v>0</v>
      </c>
      <c r="B111" s="87"/>
      <c r="C111" s="87"/>
      <c r="D111" s="128" t="s">
        <v>188</v>
      </c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1"/>
      <c r="Q111" s="99"/>
      <c r="R111" s="99"/>
      <c r="S111" s="99"/>
      <c r="T111" s="99"/>
      <c r="U111" s="99"/>
      <c r="V111" s="128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>
        <f t="shared" si="0"/>
        <v>0</v>
      </c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>
        <f t="shared" si="1"/>
        <v>0</v>
      </c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>
        <f t="shared" si="2"/>
        <v>0</v>
      </c>
      <c r="BU111" s="100"/>
      <c r="BV111" s="100"/>
      <c r="BW111" s="100"/>
      <c r="BX111" s="100"/>
    </row>
    <row r="112" spans="1:79" s="25" customFormat="1" ht="15" customHeight="1">
      <c r="A112" s="57">
        <v>1</v>
      </c>
      <c r="B112" s="58"/>
      <c r="C112" s="58"/>
      <c r="D112" s="131" t="s">
        <v>189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190</v>
      </c>
      <c r="R112" s="53"/>
      <c r="S112" s="53"/>
      <c r="T112" s="53"/>
      <c r="U112" s="53"/>
      <c r="V112" s="131" t="s">
        <v>187</v>
      </c>
      <c r="W112" s="61"/>
      <c r="X112" s="61"/>
      <c r="Y112" s="61"/>
      <c r="Z112" s="61"/>
      <c r="AA112" s="61"/>
      <c r="AB112" s="61"/>
      <c r="AC112" s="61"/>
      <c r="AD112" s="61"/>
      <c r="AE112" s="62"/>
      <c r="AF112" s="101">
        <v>0</v>
      </c>
      <c r="AG112" s="101"/>
      <c r="AH112" s="101"/>
      <c r="AI112" s="101"/>
      <c r="AJ112" s="101"/>
      <c r="AK112" s="101">
        <v>0</v>
      </c>
      <c r="AL112" s="101"/>
      <c r="AM112" s="101"/>
      <c r="AN112" s="101"/>
      <c r="AO112" s="101"/>
      <c r="AP112" s="101">
        <f t="shared" si="0"/>
        <v>0</v>
      </c>
      <c r="AQ112" s="101"/>
      <c r="AR112" s="101"/>
      <c r="AS112" s="101"/>
      <c r="AT112" s="101"/>
      <c r="AU112" s="101">
        <v>0</v>
      </c>
      <c r="AV112" s="101"/>
      <c r="AW112" s="101"/>
      <c r="AX112" s="101"/>
      <c r="AY112" s="101"/>
      <c r="AZ112" s="101">
        <v>0</v>
      </c>
      <c r="BA112" s="101"/>
      <c r="BB112" s="101"/>
      <c r="BC112" s="101"/>
      <c r="BD112" s="101"/>
      <c r="BE112" s="101">
        <f t="shared" si="1"/>
        <v>0</v>
      </c>
      <c r="BF112" s="101"/>
      <c r="BG112" s="101"/>
      <c r="BH112" s="101"/>
      <c r="BI112" s="101"/>
      <c r="BJ112" s="101">
        <v>100</v>
      </c>
      <c r="BK112" s="101"/>
      <c r="BL112" s="101"/>
      <c r="BM112" s="101"/>
      <c r="BN112" s="101"/>
      <c r="BO112" s="101">
        <v>0</v>
      </c>
      <c r="BP112" s="101"/>
      <c r="BQ112" s="101"/>
      <c r="BR112" s="101"/>
      <c r="BS112" s="101"/>
      <c r="BT112" s="101">
        <f t="shared" si="2"/>
        <v>100</v>
      </c>
      <c r="BU112" s="101"/>
      <c r="BV112" s="101"/>
      <c r="BW112" s="101"/>
      <c r="BX112" s="101"/>
    </row>
    <row r="114" spans="1:79" ht="14.25" customHeight="1">
      <c r="A114" s="33" t="s">
        <v>233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1:79" ht="23.1" customHeight="1">
      <c r="A115" s="47" t="s">
        <v>6</v>
      </c>
      <c r="B115" s="48"/>
      <c r="C115" s="48"/>
      <c r="D115" s="53" t="s">
        <v>9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 t="s">
        <v>8</v>
      </c>
      <c r="R115" s="53"/>
      <c r="S115" s="53"/>
      <c r="T115" s="53"/>
      <c r="U115" s="53"/>
      <c r="V115" s="53" t="s">
        <v>7</v>
      </c>
      <c r="W115" s="53"/>
      <c r="X115" s="53"/>
      <c r="Y115" s="53"/>
      <c r="Z115" s="53"/>
      <c r="AA115" s="53"/>
      <c r="AB115" s="53"/>
      <c r="AC115" s="53"/>
      <c r="AD115" s="53"/>
      <c r="AE115" s="53"/>
      <c r="AF115" s="39" t="s">
        <v>224</v>
      </c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1"/>
      <c r="AU115" s="39" t="s">
        <v>229</v>
      </c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/>
    </row>
    <row r="116" spans="1:79" ht="28.5" customHeight="1">
      <c r="A116" s="50"/>
      <c r="B116" s="51"/>
      <c r="C116" s="51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4</v>
      </c>
      <c r="AG116" s="53"/>
      <c r="AH116" s="53"/>
      <c r="AI116" s="53"/>
      <c r="AJ116" s="53"/>
      <c r="AK116" s="53" t="s">
        <v>3</v>
      </c>
      <c r="AL116" s="53"/>
      <c r="AM116" s="53"/>
      <c r="AN116" s="53"/>
      <c r="AO116" s="53"/>
      <c r="AP116" s="53" t="s">
        <v>123</v>
      </c>
      <c r="AQ116" s="53"/>
      <c r="AR116" s="53"/>
      <c r="AS116" s="53"/>
      <c r="AT116" s="53"/>
      <c r="AU116" s="53" t="s">
        <v>4</v>
      </c>
      <c r="AV116" s="53"/>
      <c r="AW116" s="53"/>
      <c r="AX116" s="53"/>
      <c r="AY116" s="53"/>
      <c r="AZ116" s="53" t="s">
        <v>3</v>
      </c>
      <c r="BA116" s="53"/>
      <c r="BB116" s="53"/>
      <c r="BC116" s="53"/>
      <c r="BD116" s="53"/>
      <c r="BE116" s="53" t="s">
        <v>90</v>
      </c>
      <c r="BF116" s="53"/>
      <c r="BG116" s="53"/>
      <c r="BH116" s="53"/>
      <c r="BI116" s="53"/>
    </row>
    <row r="117" spans="1:79" ht="15" customHeight="1">
      <c r="A117" s="39">
        <v>1</v>
      </c>
      <c r="B117" s="40"/>
      <c r="C117" s="40"/>
      <c r="D117" s="53">
        <v>2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>
        <v>3</v>
      </c>
      <c r="R117" s="53"/>
      <c r="S117" s="53"/>
      <c r="T117" s="53"/>
      <c r="U117" s="53"/>
      <c r="V117" s="53">
        <v>4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53">
        <v>5</v>
      </c>
      <c r="AG117" s="53"/>
      <c r="AH117" s="53"/>
      <c r="AI117" s="53"/>
      <c r="AJ117" s="53"/>
      <c r="AK117" s="53">
        <v>6</v>
      </c>
      <c r="AL117" s="53"/>
      <c r="AM117" s="53"/>
      <c r="AN117" s="53"/>
      <c r="AO117" s="53"/>
      <c r="AP117" s="53">
        <v>7</v>
      </c>
      <c r="AQ117" s="53"/>
      <c r="AR117" s="53"/>
      <c r="AS117" s="53"/>
      <c r="AT117" s="53"/>
      <c r="AU117" s="53">
        <v>8</v>
      </c>
      <c r="AV117" s="53"/>
      <c r="AW117" s="53"/>
      <c r="AX117" s="53"/>
      <c r="AY117" s="53"/>
      <c r="AZ117" s="53">
        <v>9</v>
      </c>
      <c r="BA117" s="53"/>
      <c r="BB117" s="53"/>
      <c r="BC117" s="53"/>
      <c r="BD117" s="53"/>
      <c r="BE117" s="53">
        <v>10</v>
      </c>
      <c r="BF117" s="53"/>
      <c r="BG117" s="53"/>
      <c r="BH117" s="53"/>
      <c r="BI117" s="53"/>
    </row>
    <row r="118" spans="1:79" ht="15.75" hidden="1" customHeight="1">
      <c r="A118" s="67" t="s">
        <v>154</v>
      </c>
      <c r="B118" s="68"/>
      <c r="C118" s="68"/>
      <c r="D118" s="53" t="s">
        <v>57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 t="s">
        <v>70</v>
      </c>
      <c r="R118" s="53"/>
      <c r="S118" s="53"/>
      <c r="T118" s="53"/>
      <c r="U118" s="53"/>
      <c r="V118" s="53" t="s">
        <v>71</v>
      </c>
      <c r="W118" s="53"/>
      <c r="X118" s="53"/>
      <c r="Y118" s="53"/>
      <c r="Z118" s="53"/>
      <c r="AA118" s="53"/>
      <c r="AB118" s="53"/>
      <c r="AC118" s="53"/>
      <c r="AD118" s="53"/>
      <c r="AE118" s="53"/>
      <c r="AF118" s="77" t="s">
        <v>107</v>
      </c>
      <c r="AG118" s="77"/>
      <c r="AH118" s="77"/>
      <c r="AI118" s="77"/>
      <c r="AJ118" s="77"/>
      <c r="AK118" s="98" t="s">
        <v>108</v>
      </c>
      <c r="AL118" s="98"/>
      <c r="AM118" s="98"/>
      <c r="AN118" s="98"/>
      <c r="AO118" s="98"/>
      <c r="AP118" s="85" t="s">
        <v>122</v>
      </c>
      <c r="AQ118" s="85"/>
      <c r="AR118" s="85"/>
      <c r="AS118" s="85"/>
      <c r="AT118" s="85"/>
      <c r="AU118" s="77" t="s">
        <v>109</v>
      </c>
      <c r="AV118" s="77"/>
      <c r="AW118" s="77"/>
      <c r="AX118" s="77"/>
      <c r="AY118" s="77"/>
      <c r="AZ118" s="98" t="s">
        <v>110</v>
      </c>
      <c r="BA118" s="98"/>
      <c r="BB118" s="98"/>
      <c r="BC118" s="98"/>
      <c r="BD118" s="98"/>
      <c r="BE118" s="85" t="s">
        <v>122</v>
      </c>
      <c r="BF118" s="85"/>
      <c r="BG118" s="85"/>
      <c r="BH118" s="85"/>
      <c r="BI118" s="85"/>
      <c r="CA118" t="s">
        <v>39</v>
      </c>
    </row>
    <row r="119" spans="1:79" s="6" customFormat="1" ht="14.25">
      <c r="A119" s="86">
        <v>0</v>
      </c>
      <c r="B119" s="87"/>
      <c r="C119" s="87"/>
      <c r="D119" s="99" t="s">
        <v>175</v>
      </c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>
        <f t="shared" ref="AP119:AP128" si="3">IF(ISNUMBER(AF119),AF119,0)+IF(ISNUMBER(AK119),AK119,0)</f>
        <v>0</v>
      </c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>
        <f t="shared" ref="BE119:BE128" si="4">IF(ISNUMBER(AU119),AU119,0)+IF(ISNUMBER(AZ119),AZ119,0)</f>
        <v>0</v>
      </c>
      <c r="BF119" s="100"/>
      <c r="BG119" s="100"/>
      <c r="BH119" s="100"/>
      <c r="BI119" s="100"/>
      <c r="CA119" s="6" t="s">
        <v>40</v>
      </c>
    </row>
    <row r="120" spans="1:79" s="25" customFormat="1" ht="28.5" customHeight="1">
      <c r="A120" s="57">
        <v>1</v>
      </c>
      <c r="B120" s="58"/>
      <c r="C120" s="58"/>
      <c r="D120" s="131" t="s">
        <v>176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53" t="s">
        <v>177</v>
      </c>
      <c r="R120" s="53"/>
      <c r="S120" s="53"/>
      <c r="T120" s="53"/>
      <c r="U120" s="53"/>
      <c r="V120" s="53" t="s">
        <v>178</v>
      </c>
      <c r="W120" s="53"/>
      <c r="X120" s="53"/>
      <c r="Y120" s="53"/>
      <c r="Z120" s="53"/>
      <c r="AA120" s="53"/>
      <c r="AB120" s="53"/>
      <c r="AC120" s="53"/>
      <c r="AD120" s="53"/>
      <c r="AE120" s="53"/>
      <c r="AF120" s="101">
        <v>100000</v>
      </c>
      <c r="AG120" s="101"/>
      <c r="AH120" s="101"/>
      <c r="AI120" s="101"/>
      <c r="AJ120" s="101"/>
      <c r="AK120" s="101">
        <v>0</v>
      </c>
      <c r="AL120" s="101"/>
      <c r="AM120" s="101"/>
      <c r="AN120" s="101"/>
      <c r="AO120" s="101"/>
      <c r="AP120" s="101">
        <f t="shared" si="3"/>
        <v>100000</v>
      </c>
      <c r="AQ120" s="101"/>
      <c r="AR120" s="101"/>
      <c r="AS120" s="101"/>
      <c r="AT120" s="101"/>
      <c r="AU120" s="101">
        <v>150000</v>
      </c>
      <c r="AV120" s="101"/>
      <c r="AW120" s="101"/>
      <c r="AX120" s="101"/>
      <c r="AY120" s="101"/>
      <c r="AZ120" s="101">
        <v>0</v>
      </c>
      <c r="BA120" s="101"/>
      <c r="BB120" s="101"/>
      <c r="BC120" s="101"/>
      <c r="BD120" s="101"/>
      <c r="BE120" s="101">
        <f t="shared" si="4"/>
        <v>150000</v>
      </c>
      <c r="BF120" s="101"/>
      <c r="BG120" s="101"/>
      <c r="BH120" s="101"/>
      <c r="BI120" s="101"/>
    </row>
    <row r="121" spans="1:79" s="6" customFormat="1" ht="14.25">
      <c r="A121" s="86">
        <v>0</v>
      </c>
      <c r="B121" s="87"/>
      <c r="C121" s="87"/>
      <c r="D121" s="128" t="s">
        <v>179</v>
      </c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30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>
        <f t="shared" si="3"/>
        <v>0</v>
      </c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>
        <f t="shared" si="4"/>
        <v>0</v>
      </c>
      <c r="BF121" s="100"/>
      <c r="BG121" s="100"/>
      <c r="BH121" s="100"/>
      <c r="BI121" s="100"/>
    </row>
    <row r="122" spans="1:79" s="6" customFormat="1" ht="28.5" customHeight="1">
      <c r="A122" s="86">
        <v>0</v>
      </c>
      <c r="B122" s="87"/>
      <c r="C122" s="87"/>
      <c r="D122" s="128" t="s">
        <v>180</v>
      </c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1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100">
        <v>10316</v>
      </c>
      <c r="AG122" s="100"/>
      <c r="AH122" s="100"/>
      <c r="AI122" s="100"/>
      <c r="AJ122" s="100"/>
      <c r="AK122" s="100">
        <v>0</v>
      </c>
      <c r="AL122" s="100"/>
      <c r="AM122" s="100"/>
      <c r="AN122" s="100"/>
      <c r="AO122" s="100"/>
      <c r="AP122" s="100">
        <f t="shared" si="3"/>
        <v>10316</v>
      </c>
      <c r="AQ122" s="100"/>
      <c r="AR122" s="100"/>
      <c r="AS122" s="100"/>
      <c r="AT122" s="100"/>
      <c r="AU122" s="100">
        <v>10316</v>
      </c>
      <c r="AV122" s="100"/>
      <c r="AW122" s="100"/>
      <c r="AX122" s="100"/>
      <c r="AY122" s="100"/>
      <c r="AZ122" s="100">
        <v>0</v>
      </c>
      <c r="BA122" s="100"/>
      <c r="BB122" s="100"/>
      <c r="BC122" s="100"/>
      <c r="BD122" s="100"/>
      <c r="BE122" s="100">
        <f t="shared" si="4"/>
        <v>10316</v>
      </c>
      <c r="BF122" s="100"/>
      <c r="BG122" s="100"/>
      <c r="BH122" s="100"/>
      <c r="BI122" s="100"/>
    </row>
    <row r="123" spans="1:79" s="25" customFormat="1" ht="14.25" customHeight="1">
      <c r="A123" s="57">
        <v>0</v>
      </c>
      <c r="B123" s="58"/>
      <c r="C123" s="58"/>
      <c r="D123" s="131" t="s">
        <v>181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53" t="s">
        <v>182</v>
      </c>
      <c r="R123" s="53"/>
      <c r="S123" s="53"/>
      <c r="T123" s="53"/>
      <c r="U123" s="53"/>
      <c r="V123" s="131" t="s">
        <v>183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01">
        <v>5313</v>
      </c>
      <c r="AG123" s="101"/>
      <c r="AH123" s="101"/>
      <c r="AI123" s="101"/>
      <c r="AJ123" s="101"/>
      <c r="AK123" s="101">
        <v>0</v>
      </c>
      <c r="AL123" s="101"/>
      <c r="AM123" s="101"/>
      <c r="AN123" s="101"/>
      <c r="AO123" s="101"/>
      <c r="AP123" s="101">
        <f t="shared" si="3"/>
        <v>5313</v>
      </c>
      <c r="AQ123" s="101"/>
      <c r="AR123" s="101"/>
      <c r="AS123" s="101"/>
      <c r="AT123" s="101"/>
      <c r="AU123" s="101">
        <v>5313</v>
      </c>
      <c r="AV123" s="101"/>
      <c r="AW123" s="101"/>
      <c r="AX123" s="101"/>
      <c r="AY123" s="101"/>
      <c r="AZ123" s="101">
        <v>0</v>
      </c>
      <c r="BA123" s="101"/>
      <c r="BB123" s="101"/>
      <c r="BC123" s="101"/>
      <c r="BD123" s="101"/>
      <c r="BE123" s="101">
        <f t="shared" si="4"/>
        <v>5313</v>
      </c>
      <c r="BF123" s="101"/>
      <c r="BG123" s="101"/>
      <c r="BH123" s="101"/>
      <c r="BI123" s="101"/>
    </row>
    <row r="124" spans="1:79" s="25" customFormat="1" ht="15" customHeight="1">
      <c r="A124" s="57">
        <v>0</v>
      </c>
      <c r="B124" s="58"/>
      <c r="C124" s="58"/>
      <c r="D124" s="131" t="s">
        <v>184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182</v>
      </c>
      <c r="R124" s="53"/>
      <c r="S124" s="53"/>
      <c r="T124" s="53"/>
      <c r="U124" s="53"/>
      <c r="V124" s="131" t="s">
        <v>183</v>
      </c>
      <c r="W124" s="61"/>
      <c r="X124" s="61"/>
      <c r="Y124" s="61"/>
      <c r="Z124" s="61"/>
      <c r="AA124" s="61"/>
      <c r="AB124" s="61"/>
      <c r="AC124" s="61"/>
      <c r="AD124" s="61"/>
      <c r="AE124" s="62"/>
      <c r="AF124" s="101">
        <v>5003</v>
      </c>
      <c r="AG124" s="101"/>
      <c r="AH124" s="101"/>
      <c r="AI124" s="101"/>
      <c r="AJ124" s="101"/>
      <c r="AK124" s="101">
        <v>0</v>
      </c>
      <c r="AL124" s="101"/>
      <c r="AM124" s="101"/>
      <c r="AN124" s="101"/>
      <c r="AO124" s="101"/>
      <c r="AP124" s="101">
        <f t="shared" si="3"/>
        <v>5003</v>
      </c>
      <c r="AQ124" s="101"/>
      <c r="AR124" s="101"/>
      <c r="AS124" s="101"/>
      <c r="AT124" s="101"/>
      <c r="AU124" s="101">
        <v>5003</v>
      </c>
      <c r="AV124" s="101"/>
      <c r="AW124" s="101"/>
      <c r="AX124" s="101"/>
      <c r="AY124" s="101"/>
      <c r="AZ124" s="101">
        <v>0</v>
      </c>
      <c r="BA124" s="101"/>
      <c r="BB124" s="101"/>
      <c r="BC124" s="101"/>
      <c r="BD124" s="101"/>
      <c r="BE124" s="101">
        <f t="shared" si="4"/>
        <v>5003</v>
      </c>
      <c r="BF124" s="101"/>
      <c r="BG124" s="101"/>
      <c r="BH124" s="101"/>
      <c r="BI124" s="101"/>
    </row>
    <row r="125" spans="1:79" s="6" customFormat="1" ht="14.25">
      <c r="A125" s="86">
        <v>0</v>
      </c>
      <c r="B125" s="87"/>
      <c r="C125" s="87"/>
      <c r="D125" s="128" t="s">
        <v>185</v>
      </c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1"/>
      <c r="Q125" s="99"/>
      <c r="R125" s="99"/>
      <c r="S125" s="99"/>
      <c r="T125" s="99"/>
      <c r="U125" s="99"/>
      <c r="V125" s="128"/>
      <c r="W125" s="120"/>
      <c r="X125" s="120"/>
      <c r="Y125" s="120"/>
      <c r="Z125" s="120"/>
      <c r="AA125" s="120"/>
      <c r="AB125" s="120"/>
      <c r="AC125" s="120"/>
      <c r="AD125" s="120"/>
      <c r="AE125" s="121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>
        <f t="shared" si="3"/>
        <v>0</v>
      </c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>
        <f t="shared" si="4"/>
        <v>0</v>
      </c>
      <c r="BF125" s="100"/>
      <c r="BG125" s="100"/>
      <c r="BH125" s="100"/>
      <c r="BI125" s="100"/>
    </row>
    <row r="126" spans="1:79" s="25" customFormat="1" ht="28.5" customHeight="1">
      <c r="A126" s="57">
        <v>1</v>
      </c>
      <c r="B126" s="58"/>
      <c r="C126" s="58"/>
      <c r="D126" s="131" t="s">
        <v>186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53" t="s">
        <v>177</v>
      </c>
      <c r="R126" s="53"/>
      <c r="S126" s="53"/>
      <c r="T126" s="53"/>
      <c r="U126" s="53"/>
      <c r="V126" s="131" t="s">
        <v>187</v>
      </c>
      <c r="W126" s="61"/>
      <c r="X126" s="61"/>
      <c r="Y126" s="61"/>
      <c r="Z126" s="61"/>
      <c r="AA126" s="61"/>
      <c r="AB126" s="61"/>
      <c r="AC126" s="61"/>
      <c r="AD126" s="61"/>
      <c r="AE126" s="62"/>
      <c r="AF126" s="101">
        <v>9.69</v>
      </c>
      <c r="AG126" s="101"/>
      <c r="AH126" s="101"/>
      <c r="AI126" s="101"/>
      <c r="AJ126" s="101"/>
      <c r="AK126" s="101">
        <v>0</v>
      </c>
      <c r="AL126" s="101"/>
      <c r="AM126" s="101"/>
      <c r="AN126" s="101"/>
      <c r="AO126" s="101"/>
      <c r="AP126" s="101">
        <f t="shared" si="3"/>
        <v>9.69</v>
      </c>
      <c r="AQ126" s="101"/>
      <c r="AR126" s="101"/>
      <c r="AS126" s="101"/>
      <c r="AT126" s="101"/>
      <c r="AU126" s="101">
        <v>14.54</v>
      </c>
      <c r="AV126" s="101"/>
      <c r="AW126" s="101"/>
      <c r="AX126" s="101"/>
      <c r="AY126" s="101"/>
      <c r="AZ126" s="101">
        <v>0</v>
      </c>
      <c r="BA126" s="101"/>
      <c r="BB126" s="101"/>
      <c r="BC126" s="101"/>
      <c r="BD126" s="101"/>
      <c r="BE126" s="101">
        <f t="shared" si="4"/>
        <v>14.54</v>
      </c>
      <c r="BF126" s="101"/>
      <c r="BG126" s="101"/>
      <c r="BH126" s="101"/>
      <c r="BI126" s="101"/>
    </row>
    <row r="127" spans="1:79" s="6" customFormat="1" ht="14.25">
      <c r="A127" s="86">
        <v>0</v>
      </c>
      <c r="B127" s="87"/>
      <c r="C127" s="87"/>
      <c r="D127" s="128" t="s">
        <v>188</v>
      </c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1"/>
      <c r="Q127" s="99"/>
      <c r="R127" s="99"/>
      <c r="S127" s="99"/>
      <c r="T127" s="99"/>
      <c r="U127" s="99"/>
      <c r="V127" s="128"/>
      <c r="W127" s="120"/>
      <c r="X127" s="120"/>
      <c r="Y127" s="120"/>
      <c r="Z127" s="120"/>
      <c r="AA127" s="120"/>
      <c r="AB127" s="120"/>
      <c r="AC127" s="120"/>
      <c r="AD127" s="120"/>
      <c r="AE127" s="121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>
        <f t="shared" si="3"/>
        <v>0</v>
      </c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>
        <f t="shared" si="4"/>
        <v>0</v>
      </c>
      <c r="BF127" s="100"/>
      <c r="BG127" s="100"/>
      <c r="BH127" s="100"/>
      <c r="BI127" s="100"/>
    </row>
    <row r="128" spans="1:79" s="25" customFormat="1" ht="14.25" customHeight="1">
      <c r="A128" s="57">
        <v>1</v>
      </c>
      <c r="B128" s="58"/>
      <c r="C128" s="58"/>
      <c r="D128" s="131" t="s">
        <v>189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190</v>
      </c>
      <c r="R128" s="53"/>
      <c r="S128" s="53"/>
      <c r="T128" s="53"/>
      <c r="U128" s="53"/>
      <c r="V128" s="131" t="s">
        <v>187</v>
      </c>
      <c r="W128" s="61"/>
      <c r="X128" s="61"/>
      <c r="Y128" s="61"/>
      <c r="Z128" s="61"/>
      <c r="AA128" s="61"/>
      <c r="AB128" s="61"/>
      <c r="AC128" s="61"/>
      <c r="AD128" s="61"/>
      <c r="AE128" s="62"/>
      <c r="AF128" s="101">
        <v>100</v>
      </c>
      <c r="AG128" s="101"/>
      <c r="AH128" s="101"/>
      <c r="AI128" s="101"/>
      <c r="AJ128" s="101"/>
      <c r="AK128" s="101">
        <v>0</v>
      </c>
      <c r="AL128" s="101"/>
      <c r="AM128" s="101"/>
      <c r="AN128" s="101"/>
      <c r="AO128" s="101"/>
      <c r="AP128" s="101">
        <f t="shared" si="3"/>
        <v>100</v>
      </c>
      <c r="AQ128" s="101"/>
      <c r="AR128" s="101"/>
      <c r="AS128" s="101"/>
      <c r="AT128" s="101"/>
      <c r="AU128" s="101">
        <v>100</v>
      </c>
      <c r="AV128" s="101"/>
      <c r="AW128" s="101"/>
      <c r="AX128" s="101"/>
      <c r="AY128" s="101"/>
      <c r="AZ128" s="101">
        <v>0</v>
      </c>
      <c r="BA128" s="101"/>
      <c r="BB128" s="101"/>
      <c r="BC128" s="101"/>
      <c r="BD128" s="101"/>
      <c r="BE128" s="101">
        <f t="shared" si="4"/>
        <v>100</v>
      </c>
      <c r="BF128" s="101"/>
      <c r="BG128" s="101"/>
      <c r="BH128" s="101"/>
      <c r="BI128" s="101"/>
    </row>
    <row r="130" spans="1:79" ht="14.25" customHeight="1">
      <c r="A130" s="33" t="s">
        <v>124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79" ht="15" customHeight="1">
      <c r="A131" s="73" t="s">
        <v>202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</row>
    <row r="132" spans="1:79" ht="12.95" customHeight="1">
      <c r="A132" s="47" t="s">
        <v>19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9"/>
      <c r="U132" s="53" t="s">
        <v>203</v>
      </c>
      <c r="V132" s="53"/>
      <c r="W132" s="53"/>
      <c r="X132" s="53"/>
      <c r="Y132" s="53"/>
      <c r="Z132" s="53"/>
      <c r="AA132" s="53"/>
      <c r="AB132" s="53"/>
      <c r="AC132" s="53"/>
      <c r="AD132" s="53"/>
      <c r="AE132" s="53" t="s">
        <v>206</v>
      </c>
      <c r="AF132" s="53"/>
      <c r="AG132" s="53"/>
      <c r="AH132" s="53"/>
      <c r="AI132" s="53"/>
      <c r="AJ132" s="53"/>
      <c r="AK132" s="53"/>
      <c r="AL132" s="53"/>
      <c r="AM132" s="53"/>
      <c r="AN132" s="53"/>
      <c r="AO132" s="53" t="s">
        <v>213</v>
      </c>
      <c r="AP132" s="53"/>
      <c r="AQ132" s="53"/>
      <c r="AR132" s="53"/>
      <c r="AS132" s="53"/>
      <c r="AT132" s="53"/>
      <c r="AU132" s="53"/>
      <c r="AV132" s="53"/>
      <c r="AW132" s="53"/>
      <c r="AX132" s="53"/>
      <c r="AY132" s="53" t="s">
        <v>224</v>
      </c>
      <c r="AZ132" s="53"/>
      <c r="BA132" s="53"/>
      <c r="BB132" s="53"/>
      <c r="BC132" s="53"/>
      <c r="BD132" s="53"/>
      <c r="BE132" s="53"/>
      <c r="BF132" s="53"/>
      <c r="BG132" s="53"/>
      <c r="BH132" s="53"/>
      <c r="BI132" s="53" t="s">
        <v>229</v>
      </c>
      <c r="BJ132" s="53"/>
      <c r="BK132" s="53"/>
      <c r="BL132" s="53"/>
      <c r="BM132" s="53"/>
      <c r="BN132" s="53"/>
      <c r="BO132" s="53"/>
      <c r="BP132" s="53"/>
      <c r="BQ132" s="53"/>
      <c r="BR132" s="53"/>
    </row>
    <row r="133" spans="1:79" ht="30" customHeight="1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/>
      <c r="U133" s="53" t="s">
        <v>4</v>
      </c>
      <c r="V133" s="53"/>
      <c r="W133" s="53"/>
      <c r="X133" s="53"/>
      <c r="Y133" s="53"/>
      <c r="Z133" s="53" t="s">
        <v>3</v>
      </c>
      <c r="AA133" s="53"/>
      <c r="AB133" s="53"/>
      <c r="AC133" s="53"/>
      <c r="AD133" s="53"/>
      <c r="AE133" s="53" t="s">
        <v>4</v>
      </c>
      <c r="AF133" s="53"/>
      <c r="AG133" s="53"/>
      <c r="AH133" s="53"/>
      <c r="AI133" s="53"/>
      <c r="AJ133" s="53" t="s">
        <v>3</v>
      </c>
      <c r="AK133" s="53"/>
      <c r="AL133" s="53"/>
      <c r="AM133" s="53"/>
      <c r="AN133" s="53"/>
      <c r="AO133" s="53" t="s">
        <v>4</v>
      </c>
      <c r="AP133" s="53"/>
      <c r="AQ133" s="53"/>
      <c r="AR133" s="53"/>
      <c r="AS133" s="53"/>
      <c r="AT133" s="53" t="s">
        <v>3</v>
      </c>
      <c r="AU133" s="53"/>
      <c r="AV133" s="53"/>
      <c r="AW133" s="53"/>
      <c r="AX133" s="53"/>
      <c r="AY133" s="53" t="s">
        <v>4</v>
      </c>
      <c r="AZ133" s="53"/>
      <c r="BA133" s="53"/>
      <c r="BB133" s="53"/>
      <c r="BC133" s="53"/>
      <c r="BD133" s="53" t="s">
        <v>3</v>
      </c>
      <c r="BE133" s="53"/>
      <c r="BF133" s="53"/>
      <c r="BG133" s="53"/>
      <c r="BH133" s="53"/>
      <c r="BI133" s="53" t="s">
        <v>4</v>
      </c>
      <c r="BJ133" s="53"/>
      <c r="BK133" s="53"/>
      <c r="BL133" s="53"/>
      <c r="BM133" s="53"/>
      <c r="BN133" s="53" t="s">
        <v>3</v>
      </c>
      <c r="BO133" s="53"/>
      <c r="BP133" s="53"/>
      <c r="BQ133" s="53"/>
      <c r="BR133" s="53"/>
    </row>
    <row r="134" spans="1:79" ht="15" customHeight="1">
      <c r="A134" s="39">
        <v>1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1"/>
      <c r="U134" s="53">
        <v>2</v>
      </c>
      <c r="V134" s="53"/>
      <c r="W134" s="53"/>
      <c r="X134" s="53"/>
      <c r="Y134" s="53"/>
      <c r="Z134" s="53">
        <v>3</v>
      </c>
      <c r="AA134" s="53"/>
      <c r="AB134" s="53"/>
      <c r="AC134" s="53"/>
      <c r="AD134" s="53"/>
      <c r="AE134" s="53">
        <v>4</v>
      </c>
      <c r="AF134" s="53"/>
      <c r="AG134" s="53"/>
      <c r="AH134" s="53"/>
      <c r="AI134" s="53"/>
      <c r="AJ134" s="53">
        <v>5</v>
      </c>
      <c r="AK134" s="53"/>
      <c r="AL134" s="53"/>
      <c r="AM134" s="53"/>
      <c r="AN134" s="53"/>
      <c r="AO134" s="53">
        <v>6</v>
      </c>
      <c r="AP134" s="53"/>
      <c r="AQ134" s="53"/>
      <c r="AR134" s="53"/>
      <c r="AS134" s="53"/>
      <c r="AT134" s="53">
        <v>7</v>
      </c>
      <c r="AU134" s="53"/>
      <c r="AV134" s="53"/>
      <c r="AW134" s="53"/>
      <c r="AX134" s="53"/>
      <c r="AY134" s="53">
        <v>8</v>
      </c>
      <c r="AZ134" s="53"/>
      <c r="BA134" s="53"/>
      <c r="BB134" s="53"/>
      <c r="BC134" s="53"/>
      <c r="BD134" s="53">
        <v>9</v>
      </c>
      <c r="BE134" s="53"/>
      <c r="BF134" s="53"/>
      <c r="BG134" s="53"/>
      <c r="BH134" s="53"/>
      <c r="BI134" s="53">
        <v>10</v>
      </c>
      <c r="BJ134" s="53"/>
      <c r="BK134" s="53"/>
      <c r="BL134" s="53"/>
      <c r="BM134" s="53"/>
      <c r="BN134" s="53">
        <v>11</v>
      </c>
      <c r="BO134" s="53"/>
      <c r="BP134" s="53"/>
      <c r="BQ134" s="53"/>
      <c r="BR134" s="53"/>
    </row>
    <row r="135" spans="1:79" s="1" customFormat="1" ht="15.75" hidden="1" customHeight="1">
      <c r="A135" s="67" t="s">
        <v>57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9"/>
      <c r="U135" s="77" t="s">
        <v>65</v>
      </c>
      <c r="V135" s="77"/>
      <c r="W135" s="77"/>
      <c r="X135" s="77"/>
      <c r="Y135" s="77"/>
      <c r="Z135" s="98" t="s">
        <v>66</v>
      </c>
      <c r="AA135" s="98"/>
      <c r="AB135" s="98"/>
      <c r="AC135" s="98"/>
      <c r="AD135" s="98"/>
      <c r="AE135" s="77" t="s">
        <v>67</v>
      </c>
      <c r="AF135" s="77"/>
      <c r="AG135" s="77"/>
      <c r="AH135" s="77"/>
      <c r="AI135" s="77"/>
      <c r="AJ135" s="98" t="s">
        <v>68</v>
      </c>
      <c r="AK135" s="98"/>
      <c r="AL135" s="98"/>
      <c r="AM135" s="98"/>
      <c r="AN135" s="98"/>
      <c r="AO135" s="77" t="s">
        <v>58</v>
      </c>
      <c r="AP135" s="77"/>
      <c r="AQ135" s="77"/>
      <c r="AR135" s="77"/>
      <c r="AS135" s="77"/>
      <c r="AT135" s="98" t="s">
        <v>59</v>
      </c>
      <c r="AU135" s="98"/>
      <c r="AV135" s="98"/>
      <c r="AW135" s="98"/>
      <c r="AX135" s="98"/>
      <c r="AY135" s="77" t="s">
        <v>60</v>
      </c>
      <c r="AZ135" s="77"/>
      <c r="BA135" s="77"/>
      <c r="BB135" s="77"/>
      <c r="BC135" s="77"/>
      <c r="BD135" s="98" t="s">
        <v>61</v>
      </c>
      <c r="BE135" s="98"/>
      <c r="BF135" s="98"/>
      <c r="BG135" s="98"/>
      <c r="BH135" s="98"/>
      <c r="BI135" s="77" t="s">
        <v>62</v>
      </c>
      <c r="BJ135" s="77"/>
      <c r="BK135" s="77"/>
      <c r="BL135" s="77"/>
      <c r="BM135" s="77"/>
      <c r="BN135" s="98" t="s">
        <v>63</v>
      </c>
      <c r="BO135" s="98"/>
      <c r="BP135" s="98"/>
      <c r="BQ135" s="98"/>
      <c r="BR135" s="98"/>
      <c r="CA135" t="s">
        <v>41</v>
      </c>
    </row>
    <row r="136" spans="1:79" s="6" customFormat="1" ht="12.75" customHeight="1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CA136" s="6" t="s">
        <v>42</v>
      </c>
    </row>
    <row r="137" spans="1:79" s="25" customFormat="1" ht="38.25" customHeight="1">
      <c r="A137" s="60" t="s">
        <v>191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2"/>
      <c r="U137" s="106" t="s">
        <v>173</v>
      </c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 t="s">
        <v>173</v>
      </c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 t="s">
        <v>173</v>
      </c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 t="s">
        <v>173</v>
      </c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 t="s">
        <v>173</v>
      </c>
      <c r="BJ137" s="106"/>
      <c r="BK137" s="106"/>
      <c r="BL137" s="106"/>
      <c r="BM137" s="106"/>
      <c r="BN137" s="106"/>
      <c r="BO137" s="106"/>
      <c r="BP137" s="106"/>
      <c r="BQ137" s="106"/>
      <c r="BR137" s="106"/>
    </row>
    <row r="140" spans="1:79" ht="14.25" customHeight="1">
      <c r="A140" s="33" t="s">
        <v>125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79" ht="15" customHeight="1">
      <c r="A141" s="47" t="s">
        <v>6</v>
      </c>
      <c r="B141" s="48"/>
      <c r="C141" s="48"/>
      <c r="D141" s="47" t="s">
        <v>10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9"/>
      <c r="W141" s="53" t="s">
        <v>203</v>
      </c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 t="s">
        <v>207</v>
      </c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 t="s">
        <v>218</v>
      </c>
      <c r="AV141" s="53"/>
      <c r="AW141" s="53"/>
      <c r="AX141" s="53"/>
      <c r="AY141" s="53"/>
      <c r="AZ141" s="53"/>
      <c r="BA141" s="53" t="s">
        <v>225</v>
      </c>
      <c r="BB141" s="53"/>
      <c r="BC141" s="53"/>
      <c r="BD141" s="53"/>
      <c r="BE141" s="53"/>
      <c r="BF141" s="53"/>
      <c r="BG141" s="53" t="s">
        <v>234</v>
      </c>
      <c r="BH141" s="53"/>
      <c r="BI141" s="53"/>
      <c r="BJ141" s="53"/>
      <c r="BK141" s="53"/>
      <c r="BL141" s="53"/>
    </row>
    <row r="142" spans="1:79" ht="15" customHeight="1">
      <c r="A142" s="102"/>
      <c r="B142" s="103"/>
      <c r="C142" s="103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4"/>
      <c r="W142" s="53" t="s">
        <v>4</v>
      </c>
      <c r="X142" s="53"/>
      <c r="Y142" s="53"/>
      <c r="Z142" s="53"/>
      <c r="AA142" s="53"/>
      <c r="AB142" s="53"/>
      <c r="AC142" s="53" t="s">
        <v>3</v>
      </c>
      <c r="AD142" s="53"/>
      <c r="AE142" s="53"/>
      <c r="AF142" s="53"/>
      <c r="AG142" s="53"/>
      <c r="AH142" s="53"/>
      <c r="AI142" s="53" t="s">
        <v>4</v>
      </c>
      <c r="AJ142" s="53"/>
      <c r="AK142" s="53"/>
      <c r="AL142" s="53"/>
      <c r="AM142" s="53"/>
      <c r="AN142" s="53"/>
      <c r="AO142" s="53" t="s">
        <v>3</v>
      </c>
      <c r="AP142" s="53"/>
      <c r="AQ142" s="53"/>
      <c r="AR142" s="53"/>
      <c r="AS142" s="53"/>
      <c r="AT142" s="53"/>
      <c r="AU142" s="92" t="s">
        <v>4</v>
      </c>
      <c r="AV142" s="92"/>
      <c r="AW142" s="92"/>
      <c r="AX142" s="92" t="s">
        <v>3</v>
      </c>
      <c r="AY142" s="92"/>
      <c r="AZ142" s="92"/>
      <c r="BA142" s="92" t="s">
        <v>4</v>
      </c>
      <c r="BB142" s="92"/>
      <c r="BC142" s="92"/>
      <c r="BD142" s="92" t="s">
        <v>3</v>
      </c>
      <c r="BE142" s="92"/>
      <c r="BF142" s="92"/>
      <c r="BG142" s="92" t="s">
        <v>4</v>
      </c>
      <c r="BH142" s="92"/>
      <c r="BI142" s="92"/>
      <c r="BJ142" s="92" t="s">
        <v>3</v>
      </c>
      <c r="BK142" s="92"/>
      <c r="BL142" s="92"/>
    </row>
    <row r="143" spans="1:79" ht="57" customHeight="1">
      <c r="A143" s="50"/>
      <c r="B143" s="51"/>
      <c r="C143" s="51"/>
      <c r="D143" s="5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53" t="s">
        <v>12</v>
      </c>
      <c r="X143" s="53"/>
      <c r="Y143" s="53"/>
      <c r="Z143" s="53" t="s">
        <v>11</v>
      </c>
      <c r="AA143" s="53"/>
      <c r="AB143" s="53"/>
      <c r="AC143" s="53" t="s">
        <v>12</v>
      </c>
      <c r="AD143" s="53"/>
      <c r="AE143" s="53"/>
      <c r="AF143" s="53" t="s">
        <v>11</v>
      </c>
      <c r="AG143" s="53"/>
      <c r="AH143" s="53"/>
      <c r="AI143" s="53" t="s">
        <v>12</v>
      </c>
      <c r="AJ143" s="53"/>
      <c r="AK143" s="53"/>
      <c r="AL143" s="53" t="s">
        <v>11</v>
      </c>
      <c r="AM143" s="53"/>
      <c r="AN143" s="53"/>
      <c r="AO143" s="53" t="s">
        <v>12</v>
      </c>
      <c r="AP143" s="53"/>
      <c r="AQ143" s="53"/>
      <c r="AR143" s="53" t="s">
        <v>11</v>
      </c>
      <c r="AS143" s="53"/>
      <c r="AT143" s="53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</row>
    <row r="144" spans="1:79" ht="15" customHeight="1">
      <c r="A144" s="39">
        <v>1</v>
      </c>
      <c r="B144" s="40"/>
      <c r="C144" s="40"/>
      <c r="D144" s="39">
        <v>2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1"/>
      <c r="W144" s="53">
        <v>3</v>
      </c>
      <c r="X144" s="53"/>
      <c r="Y144" s="53"/>
      <c r="Z144" s="53">
        <v>4</v>
      </c>
      <c r="AA144" s="53"/>
      <c r="AB144" s="53"/>
      <c r="AC144" s="53">
        <v>5</v>
      </c>
      <c r="AD144" s="53"/>
      <c r="AE144" s="53"/>
      <c r="AF144" s="53">
        <v>6</v>
      </c>
      <c r="AG144" s="53"/>
      <c r="AH144" s="53"/>
      <c r="AI144" s="53">
        <v>7</v>
      </c>
      <c r="AJ144" s="53"/>
      <c r="AK144" s="53"/>
      <c r="AL144" s="53">
        <v>8</v>
      </c>
      <c r="AM144" s="53"/>
      <c r="AN144" s="53"/>
      <c r="AO144" s="53">
        <v>9</v>
      </c>
      <c r="AP144" s="53"/>
      <c r="AQ144" s="53"/>
      <c r="AR144" s="53">
        <v>10</v>
      </c>
      <c r="AS144" s="53"/>
      <c r="AT144" s="53"/>
      <c r="AU144" s="53">
        <v>11</v>
      </c>
      <c r="AV144" s="53"/>
      <c r="AW144" s="53"/>
      <c r="AX144" s="53">
        <v>12</v>
      </c>
      <c r="AY144" s="53"/>
      <c r="AZ144" s="53"/>
      <c r="BA144" s="53">
        <v>13</v>
      </c>
      <c r="BB144" s="53"/>
      <c r="BC144" s="53"/>
      <c r="BD144" s="53">
        <v>14</v>
      </c>
      <c r="BE144" s="53"/>
      <c r="BF144" s="53"/>
      <c r="BG144" s="53">
        <v>15</v>
      </c>
      <c r="BH144" s="53"/>
      <c r="BI144" s="53"/>
      <c r="BJ144" s="53">
        <v>16</v>
      </c>
      <c r="BK144" s="53"/>
      <c r="BL144" s="53"/>
    </row>
    <row r="145" spans="1:79" s="1" customFormat="1" ht="12.75" hidden="1" customHeight="1">
      <c r="A145" s="67" t="s">
        <v>69</v>
      </c>
      <c r="B145" s="68"/>
      <c r="C145" s="68"/>
      <c r="D145" s="67" t="s">
        <v>57</v>
      </c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9"/>
      <c r="W145" s="77" t="s">
        <v>72</v>
      </c>
      <c r="X145" s="77"/>
      <c r="Y145" s="77"/>
      <c r="Z145" s="77" t="s">
        <v>73</v>
      </c>
      <c r="AA145" s="77"/>
      <c r="AB145" s="77"/>
      <c r="AC145" s="98" t="s">
        <v>74</v>
      </c>
      <c r="AD145" s="98"/>
      <c r="AE145" s="98"/>
      <c r="AF145" s="98" t="s">
        <v>75</v>
      </c>
      <c r="AG145" s="98"/>
      <c r="AH145" s="98"/>
      <c r="AI145" s="77" t="s">
        <v>76</v>
      </c>
      <c r="AJ145" s="77"/>
      <c r="AK145" s="77"/>
      <c r="AL145" s="77" t="s">
        <v>77</v>
      </c>
      <c r="AM145" s="77"/>
      <c r="AN145" s="77"/>
      <c r="AO145" s="98" t="s">
        <v>104</v>
      </c>
      <c r="AP145" s="98"/>
      <c r="AQ145" s="98"/>
      <c r="AR145" s="98" t="s">
        <v>78</v>
      </c>
      <c r="AS145" s="98"/>
      <c r="AT145" s="98"/>
      <c r="AU145" s="77" t="s">
        <v>105</v>
      </c>
      <c r="AV145" s="77"/>
      <c r="AW145" s="77"/>
      <c r="AX145" s="98" t="s">
        <v>106</v>
      </c>
      <c r="AY145" s="98"/>
      <c r="AZ145" s="98"/>
      <c r="BA145" s="77" t="s">
        <v>107</v>
      </c>
      <c r="BB145" s="77"/>
      <c r="BC145" s="77"/>
      <c r="BD145" s="98" t="s">
        <v>108</v>
      </c>
      <c r="BE145" s="98"/>
      <c r="BF145" s="98"/>
      <c r="BG145" s="77" t="s">
        <v>109</v>
      </c>
      <c r="BH145" s="77"/>
      <c r="BI145" s="77"/>
      <c r="BJ145" s="98" t="s">
        <v>110</v>
      </c>
      <c r="BK145" s="98"/>
      <c r="BL145" s="98"/>
      <c r="CA145" s="1" t="s">
        <v>103</v>
      </c>
    </row>
    <row r="146" spans="1:79" s="6" customFormat="1" ht="12.75" customHeight="1">
      <c r="A146" s="86">
        <v>1</v>
      </c>
      <c r="B146" s="87"/>
      <c r="C146" s="87"/>
      <c r="D146" s="119" t="s">
        <v>192</v>
      </c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1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CA146" s="6" t="s">
        <v>43</v>
      </c>
    </row>
    <row r="147" spans="1:79" s="25" customFormat="1" ht="25.5" customHeight="1">
      <c r="A147" s="57">
        <v>2</v>
      </c>
      <c r="B147" s="58"/>
      <c r="C147" s="58"/>
      <c r="D147" s="60" t="s">
        <v>193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2"/>
      <c r="W147" s="101" t="s">
        <v>173</v>
      </c>
      <c r="X147" s="101"/>
      <c r="Y147" s="101"/>
      <c r="Z147" s="101" t="s">
        <v>173</v>
      </c>
      <c r="AA147" s="101"/>
      <c r="AB147" s="101"/>
      <c r="AC147" s="101"/>
      <c r="AD147" s="101"/>
      <c r="AE147" s="101"/>
      <c r="AF147" s="101"/>
      <c r="AG147" s="101"/>
      <c r="AH147" s="101"/>
      <c r="AI147" s="101" t="s">
        <v>173</v>
      </c>
      <c r="AJ147" s="101"/>
      <c r="AK147" s="101"/>
      <c r="AL147" s="101" t="s">
        <v>173</v>
      </c>
      <c r="AM147" s="101"/>
      <c r="AN147" s="101"/>
      <c r="AO147" s="101"/>
      <c r="AP147" s="101"/>
      <c r="AQ147" s="101"/>
      <c r="AR147" s="101"/>
      <c r="AS147" s="101"/>
      <c r="AT147" s="101"/>
      <c r="AU147" s="101" t="s">
        <v>173</v>
      </c>
      <c r="AV147" s="101"/>
      <c r="AW147" s="101"/>
      <c r="AX147" s="101"/>
      <c r="AY147" s="101"/>
      <c r="AZ147" s="101"/>
      <c r="BA147" s="101" t="s">
        <v>173</v>
      </c>
      <c r="BB147" s="101"/>
      <c r="BC147" s="101"/>
      <c r="BD147" s="101"/>
      <c r="BE147" s="101"/>
      <c r="BF147" s="101"/>
      <c r="BG147" s="101" t="s">
        <v>173</v>
      </c>
      <c r="BH147" s="101"/>
      <c r="BI147" s="101"/>
      <c r="BJ147" s="101"/>
      <c r="BK147" s="101"/>
      <c r="BL147" s="101"/>
    </row>
    <row r="150" spans="1:79" ht="14.25" customHeight="1">
      <c r="A150" s="33" t="s">
        <v>153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79" ht="14.25" customHeight="1">
      <c r="A151" s="33" t="s">
        <v>219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</row>
    <row r="152" spans="1:79" ht="15" customHeight="1">
      <c r="A152" s="46" t="s">
        <v>202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</row>
    <row r="153" spans="1:79" ht="15" customHeight="1">
      <c r="A153" s="53" t="s">
        <v>6</v>
      </c>
      <c r="B153" s="53"/>
      <c r="C153" s="53"/>
      <c r="D153" s="53"/>
      <c r="E153" s="53"/>
      <c r="F153" s="53"/>
      <c r="G153" s="53" t="s">
        <v>126</v>
      </c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 t="s">
        <v>13</v>
      </c>
      <c r="U153" s="53"/>
      <c r="V153" s="53"/>
      <c r="W153" s="53"/>
      <c r="X153" s="53"/>
      <c r="Y153" s="53"/>
      <c r="Z153" s="53"/>
      <c r="AA153" s="39" t="s">
        <v>203</v>
      </c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8"/>
      <c r="AP153" s="39" t="s">
        <v>206</v>
      </c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1"/>
      <c r="BE153" s="39" t="s">
        <v>213</v>
      </c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1"/>
    </row>
    <row r="154" spans="1:79" ht="32.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 t="s">
        <v>4</v>
      </c>
      <c r="AB154" s="53"/>
      <c r="AC154" s="53"/>
      <c r="AD154" s="53"/>
      <c r="AE154" s="53"/>
      <c r="AF154" s="53" t="s">
        <v>3</v>
      </c>
      <c r="AG154" s="53"/>
      <c r="AH154" s="53"/>
      <c r="AI154" s="53"/>
      <c r="AJ154" s="53"/>
      <c r="AK154" s="53" t="s">
        <v>89</v>
      </c>
      <c r="AL154" s="53"/>
      <c r="AM154" s="53"/>
      <c r="AN154" s="53"/>
      <c r="AO154" s="53"/>
      <c r="AP154" s="53" t="s">
        <v>4</v>
      </c>
      <c r="AQ154" s="53"/>
      <c r="AR154" s="53"/>
      <c r="AS154" s="53"/>
      <c r="AT154" s="53"/>
      <c r="AU154" s="53" t="s">
        <v>3</v>
      </c>
      <c r="AV154" s="53"/>
      <c r="AW154" s="53"/>
      <c r="AX154" s="53"/>
      <c r="AY154" s="53"/>
      <c r="AZ154" s="53" t="s">
        <v>96</v>
      </c>
      <c r="BA154" s="53"/>
      <c r="BB154" s="53"/>
      <c r="BC154" s="53"/>
      <c r="BD154" s="53"/>
      <c r="BE154" s="53" t="s">
        <v>4</v>
      </c>
      <c r="BF154" s="53"/>
      <c r="BG154" s="53"/>
      <c r="BH154" s="53"/>
      <c r="BI154" s="53"/>
      <c r="BJ154" s="53" t="s">
        <v>3</v>
      </c>
      <c r="BK154" s="53"/>
      <c r="BL154" s="53"/>
      <c r="BM154" s="53"/>
      <c r="BN154" s="53"/>
      <c r="BO154" s="53" t="s">
        <v>127</v>
      </c>
      <c r="BP154" s="53"/>
      <c r="BQ154" s="53"/>
      <c r="BR154" s="53"/>
      <c r="BS154" s="53"/>
    </row>
    <row r="155" spans="1:79" ht="15" customHeight="1">
      <c r="A155" s="53">
        <v>1</v>
      </c>
      <c r="B155" s="53"/>
      <c r="C155" s="53"/>
      <c r="D155" s="53"/>
      <c r="E155" s="53"/>
      <c r="F155" s="53"/>
      <c r="G155" s="53">
        <v>2</v>
      </c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>
        <v>3</v>
      </c>
      <c r="U155" s="53"/>
      <c r="V155" s="53"/>
      <c r="W155" s="53"/>
      <c r="X155" s="53"/>
      <c r="Y155" s="53"/>
      <c r="Z155" s="53"/>
      <c r="AA155" s="53">
        <v>4</v>
      </c>
      <c r="AB155" s="53"/>
      <c r="AC155" s="53"/>
      <c r="AD155" s="53"/>
      <c r="AE155" s="53"/>
      <c r="AF155" s="53">
        <v>5</v>
      </c>
      <c r="AG155" s="53"/>
      <c r="AH155" s="53"/>
      <c r="AI155" s="53"/>
      <c r="AJ155" s="53"/>
      <c r="AK155" s="53">
        <v>6</v>
      </c>
      <c r="AL155" s="53"/>
      <c r="AM155" s="53"/>
      <c r="AN155" s="53"/>
      <c r="AO155" s="53"/>
      <c r="AP155" s="53">
        <v>7</v>
      </c>
      <c r="AQ155" s="53"/>
      <c r="AR155" s="53"/>
      <c r="AS155" s="53"/>
      <c r="AT155" s="53"/>
      <c r="AU155" s="53">
        <v>8</v>
      </c>
      <c r="AV155" s="53"/>
      <c r="AW155" s="53"/>
      <c r="AX155" s="53"/>
      <c r="AY155" s="53"/>
      <c r="AZ155" s="53">
        <v>9</v>
      </c>
      <c r="BA155" s="53"/>
      <c r="BB155" s="53"/>
      <c r="BC155" s="53"/>
      <c r="BD155" s="53"/>
      <c r="BE155" s="53">
        <v>10</v>
      </c>
      <c r="BF155" s="53"/>
      <c r="BG155" s="53"/>
      <c r="BH155" s="53"/>
      <c r="BI155" s="53"/>
      <c r="BJ155" s="53">
        <v>11</v>
      </c>
      <c r="BK155" s="53"/>
      <c r="BL155" s="53"/>
      <c r="BM155" s="53"/>
      <c r="BN155" s="53"/>
      <c r="BO155" s="53">
        <v>12</v>
      </c>
      <c r="BP155" s="53"/>
      <c r="BQ155" s="53"/>
      <c r="BR155" s="53"/>
      <c r="BS155" s="53"/>
    </row>
    <row r="156" spans="1:79" s="1" customFormat="1" ht="15" hidden="1" customHeight="1">
      <c r="A156" s="77" t="s">
        <v>69</v>
      </c>
      <c r="B156" s="77"/>
      <c r="C156" s="77"/>
      <c r="D156" s="77"/>
      <c r="E156" s="77"/>
      <c r="F156" s="77"/>
      <c r="G156" s="109" t="s">
        <v>57</v>
      </c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 t="s">
        <v>79</v>
      </c>
      <c r="U156" s="109"/>
      <c r="V156" s="109"/>
      <c r="W156" s="109"/>
      <c r="X156" s="109"/>
      <c r="Y156" s="109"/>
      <c r="Z156" s="109"/>
      <c r="AA156" s="98" t="s">
        <v>65</v>
      </c>
      <c r="AB156" s="98"/>
      <c r="AC156" s="98"/>
      <c r="AD156" s="98"/>
      <c r="AE156" s="98"/>
      <c r="AF156" s="98" t="s">
        <v>66</v>
      </c>
      <c r="AG156" s="98"/>
      <c r="AH156" s="98"/>
      <c r="AI156" s="98"/>
      <c r="AJ156" s="98"/>
      <c r="AK156" s="85" t="s">
        <v>122</v>
      </c>
      <c r="AL156" s="85"/>
      <c r="AM156" s="85"/>
      <c r="AN156" s="85"/>
      <c r="AO156" s="85"/>
      <c r="AP156" s="98" t="s">
        <v>67</v>
      </c>
      <c r="AQ156" s="98"/>
      <c r="AR156" s="98"/>
      <c r="AS156" s="98"/>
      <c r="AT156" s="98"/>
      <c r="AU156" s="98" t="s">
        <v>68</v>
      </c>
      <c r="AV156" s="98"/>
      <c r="AW156" s="98"/>
      <c r="AX156" s="98"/>
      <c r="AY156" s="98"/>
      <c r="AZ156" s="85" t="s">
        <v>122</v>
      </c>
      <c r="BA156" s="85"/>
      <c r="BB156" s="85"/>
      <c r="BC156" s="85"/>
      <c r="BD156" s="85"/>
      <c r="BE156" s="98" t="s">
        <v>58</v>
      </c>
      <c r="BF156" s="98"/>
      <c r="BG156" s="98"/>
      <c r="BH156" s="98"/>
      <c r="BI156" s="98"/>
      <c r="BJ156" s="98" t="s">
        <v>59</v>
      </c>
      <c r="BK156" s="98"/>
      <c r="BL156" s="98"/>
      <c r="BM156" s="98"/>
      <c r="BN156" s="98"/>
      <c r="BO156" s="85" t="s">
        <v>122</v>
      </c>
      <c r="BP156" s="85"/>
      <c r="BQ156" s="85"/>
      <c r="BR156" s="85"/>
      <c r="BS156" s="85"/>
      <c r="CA156" s="1" t="s">
        <v>44</v>
      </c>
    </row>
    <row r="157" spans="1:79" s="6" customFormat="1" ht="12.75" customHeight="1">
      <c r="A157" s="97"/>
      <c r="B157" s="97"/>
      <c r="C157" s="97"/>
      <c r="D157" s="97"/>
      <c r="E157" s="97"/>
      <c r="F157" s="97"/>
      <c r="G157" s="110" t="s">
        <v>147</v>
      </c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1"/>
      <c r="U157" s="111"/>
      <c r="V157" s="111"/>
      <c r="W157" s="111"/>
      <c r="X157" s="111"/>
      <c r="Y157" s="111"/>
      <c r="Z157" s="111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>
        <f>IF(ISNUMBER(AA157),AA157,0)+IF(ISNUMBER(AF157),AF157,0)</f>
        <v>0</v>
      </c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>
        <f>IF(ISNUMBER(AP157),AP157,0)+IF(ISNUMBER(AU157),AU157,0)</f>
        <v>0</v>
      </c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>
        <f>IF(ISNUMBER(BE157),BE157,0)+IF(ISNUMBER(BJ157),BJ157,0)</f>
        <v>0</v>
      </c>
      <c r="BP157" s="105"/>
      <c r="BQ157" s="105"/>
      <c r="BR157" s="105"/>
      <c r="BS157" s="105"/>
      <c r="CA157" s="6" t="s">
        <v>45</v>
      </c>
    </row>
    <row r="159" spans="1:79" ht="13.5" customHeight="1">
      <c r="A159" s="33" t="s">
        <v>235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</row>
    <row r="160" spans="1:79" ht="15" customHeight="1">
      <c r="A160" s="73" t="s">
        <v>202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</row>
    <row r="161" spans="1:79" ht="15" customHeight="1">
      <c r="A161" s="53" t="s">
        <v>6</v>
      </c>
      <c r="B161" s="53"/>
      <c r="C161" s="53"/>
      <c r="D161" s="53"/>
      <c r="E161" s="53"/>
      <c r="F161" s="53"/>
      <c r="G161" s="53" t="s">
        <v>126</v>
      </c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 t="s">
        <v>13</v>
      </c>
      <c r="U161" s="53"/>
      <c r="V161" s="53"/>
      <c r="W161" s="53"/>
      <c r="X161" s="53"/>
      <c r="Y161" s="53"/>
      <c r="Z161" s="53"/>
      <c r="AA161" s="39" t="s">
        <v>224</v>
      </c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8"/>
      <c r="AP161" s="39" t="s">
        <v>229</v>
      </c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1"/>
    </row>
    <row r="162" spans="1:79" ht="32.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 t="s">
        <v>4</v>
      </c>
      <c r="AB162" s="53"/>
      <c r="AC162" s="53"/>
      <c r="AD162" s="53"/>
      <c r="AE162" s="53"/>
      <c r="AF162" s="53" t="s">
        <v>3</v>
      </c>
      <c r="AG162" s="53"/>
      <c r="AH162" s="53"/>
      <c r="AI162" s="53"/>
      <c r="AJ162" s="53"/>
      <c r="AK162" s="53" t="s">
        <v>89</v>
      </c>
      <c r="AL162" s="53"/>
      <c r="AM162" s="53"/>
      <c r="AN162" s="53"/>
      <c r="AO162" s="53"/>
      <c r="AP162" s="53" t="s">
        <v>4</v>
      </c>
      <c r="AQ162" s="53"/>
      <c r="AR162" s="53"/>
      <c r="AS162" s="53"/>
      <c r="AT162" s="53"/>
      <c r="AU162" s="53" t="s">
        <v>3</v>
      </c>
      <c r="AV162" s="53"/>
      <c r="AW162" s="53"/>
      <c r="AX162" s="53"/>
      <c r="AY162" s="53"/>
      <c r="AZ162" s="53" t="s">
        <v>96</v>
      </c>
      <c r="BA162" s="53"/>
      <c r="BB162" s="53"/>
      <c r="BC162" s="53"/>
      <c r="BD162" s="53"/>
    </row>
    <row r="163" spans="1:79" ht="15" customHeight="1">
      <c r="A163" s="53">
        <v>1</v>
      </c>
      <c r="B163" s="53"/>
      <c r="C163" s="53"/>
      <c r="D163" s="53"/>
      <c r="E163" s="53"/>
      <c r="F163" s="53"/>
      <c r="G163" s="53">
        <v>2</v>
      </c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>
        <v>3</v>
      </c>
      <c r="U163" s="53"/>
      <c r="V163" s="53"/>
      <c r="W163" s="53"/>
      <c r="X163" s="53"/>
      <c r="Y163" s="53"/>
      <c r="Z163" s="53"/>
      <c r="AA163" s="53">
        <v>4</v>
      </c>
      <c r="AB163" s="53"/>
      <c r="AC163" s="53"/>
      <c r="AD163" s="53"/>
      <c r="AE163" s="53"/>
      <c r="AF163" s="53">
        <v>5</v>
      </c>
      <c r="AG163" s="53"/>
      <c r="AH163" s="53"/>
      <c r="AI163" s="53"/>
      <c r="AJ163" s="53"/>
      <c r="AK163" s="53">
        <v>6</v>
      </c>
      <c r="AL163" s="53"/>
      <c r="AM163" s="53"/>
      <c r="AN163" s="53"/>
      <c r="AO163" s="53"/>
      <c r="AP163" s="53">
        <v>7</v>
      </c>
      <c r="AQ163" s="53"/>
      <c r="AR163" s="53"/>
      <c r="AS163" s="53"/>
      <c r="AT163" s="53"/>
      <c r="AU163" s="53">
        <v>8</v>
      </c>
      <c r="AV163" s="53"/>
      <c r="AW163" s="53"/>
      <c r="AX163" s="53"/>
      <c r="AY163" s="53"/>
      <c r="AZ163" s="53">
        <v>9</v>
      </c>
      <c r="BA163" s="53"/>
      <c r="BB163" s="53"/>
      <c r="BC163" s="53"/>
      <c r="BD163" s="53"/>
    </row>
    <row r="164" spans="1:79" s="1" customFormat="1" ht="12" hidden="1" customHeight="1">
      <c r="A164" s="77" t="s">
        <v>69</v>
      </c>
      <c r="B164" s="77"/>
      <c r="C164" s="77"/>
      <c r="D164" s="77"/>
      <c r="E164" s="77"/>
      <c r="F164" s="77"/>
      <c r="G164" s="109" t="s">
        <v>57</v>
      </c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 t="s">
        <v>79</v>
      </c>
      <c r="U164" s="109"/>
      <c r="V164" s="109"/>
      <c r="W164" s="109"/>
      <c r="X164" s="109"/>
      <c r="Y164" s="109"/>
      <c r="Z164" s="109"/>
      <c r="AA164" s="98" t="s">
        <v>60</v>
      </c>
      <c r="AB164" s="98"/>
      <c r="AC164" s="98"/>
      <c r="AD164" s="98"/>
      <c r="AE164" s="98"/>
      <c r="AF164" s="98" t="s">
        <v>61</v>
      </c>
      <c r="AG164" s="98"/>
      <c r="AH164" s="98"/>
      <c r="AI164" s="98"/>
      <c r="AJ164" s="98"/>
      <c r="AK164" s="85" t="s">
        <v>122</v>
      </c>
      <c r="AL164" s="85"/>
      <c r="AM164" s="85"/>
      <c r="AN164" s="85"/>
      <c r="AO164" s="85"/>
      <c r="AP164" s="98" t="s">
        <v>62</v>
      </c>
      <c r="AQ164" s="98"/>
      <c r="AR164" s="98"/>
      <c r="AS164" s="98"/>
      <c r="AT164" s="98"/>
      <c r="AU164" s="98" t="s">
        <v>63</v>
      </c>
      <c r="AV164" s="98"/>
      <c r="AW164" s="98"/>
      <c r="AX164" s="98"/>
      <c r="AY164" s="98"/>
      <c r="AZ164" s="85" t="s">
        <v>122</v>
      </c>
      <c r="BA164" s="85"/>
      <c r="BB164" s="85"/>
      <c r="BC164" s="85"/>
      <c r="BD164" s="85"/>
      <c r="CA164" s="1" t="s">
        <v>46</v>
      </c>
    </row>
    <row r="165" spans="1:79" s="6" customFormat="1">
      <c r="A165" s="97"/>
      <c r="B165" s="97"/>
      <c r="C165" s="97"/>
      <c r="D165" s="97"/>
      <c r="E165" s="97"/>
      <c r="F165" s="97"/>
      <c r="G165" s="110" t="s">
        <v>147</v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1"/>
      <c r="U165" s="111"/>
      <c r="V165" s="111"/>
      <c r="W165" s="111"/>
      <c r="X165" s="111"/>
      <c r="Y165" s="111"/>
      <c r="Z165" s="111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>
        <f>IF(ISNUMBER(AA165),AA165,0)+IF(ISNUMBER(AF165),AF165,0)</f>
        <v>0</v>
      </c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>
        <f>IF(ISNUMBER(AP165),AP165,0)+IF(ISNUMBER(AU165),AU165,0)</f>
        <v>0</v>
      </c>
      <c r="BA165" s="105"/>
      <c r="BB165" s="105"/>
      <c r="BC165" s="105"/>
      <c r="BD165" s="105"/>
      <c r="CA165" s="6" t="s">
        <v>47</v>
      </c>
    </row>
    <row r="168" spans="1:79" ht="14.25" customHeight="1">
      <c r="A168" s="33" t="s">
        <v>236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1:79" ht="15" customHeight="1">
      <c r="A169" s="73" t="s">
        <v>202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</row>
    <row r="170" spans="1:79" ht="23.1" customHeight="1">
      <c r="A170" s="53" t="s">
        <v>128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47" t="s">
        <v>129</v>
      </c>
      <c r="O170" s="48"/>
      <c r="P170" s="48"/>
      <c r="Q170" s="48"/>
      <c r="R170" s="48"/>
      <c r="S170" s="48"/>
      <c r="T170" s="48"/>
      <c r="U170" s="49"/>
      <c r="V170" s="47" t="s">
        <v>130</v>
      </c>
      <c r="W170" s="48"/>
      <c r="X170" s="48"/>
      <c r="Y170" s="48"/>
      <c r="Z170" s="49"/>
      <c r="AA170" s="53" t="s">
        <v>203</v>
      </c>
      <c r="AB170" s="53"/>
      <c r="AC170" s="53"/>
      <c r="AD170" s="53"/>
      <c r="AE170" s="53"/>
      <c r="AF170" s="53"/>
      <c r="AG170" s="53"/>
      <c r="AH170" s="53"/>
      <c r="AI170" s="53"/>
      <c r="AJ170" s="53" t="s">
        <v>206</v>
      </c>
      <c r="AK170" s="53"/>
      <c r="AL170" s="53"/>
      <c r="AM170" s="53"/>
      <c r="AN170" s="53"/>
      <c r="AO170" s="53"/>
      <c r="AP170" s="53"/>
      <c r="AQ170" s="53"/>
      <c r="AR170" s="53"/>
      <c r="AS170" s="53" t="s">
        <v>213</v>
      </c>
      <c r="AT170" s="53"/>
      <c r="AU170" s="53"/>
      <c r="AV170" s="53"/>
      <c r="AW170" s="53"/>
      <c r="AX170" s="53"/>
      <c r="AY170" s="53"/>
      <c r="AZ170" s="53"/>
      <c r="BA170" s="53"/>
      <c r="BB170" s="53" t="s">
        <v>224</v>
      </c>
      <c r="BC170" s="53"/>
      <c r="BD170" s="53"/>
      <c r="BE170" s="53"/>
      <c r="BF170" s="53"/>
      <c r="BG170" s="53"/>
      <c r="BH170" s="53"/>
      <c r="BI170" s="53"/>
      <c r="BJ170" s="53"/>
      <c r="BK170" s="53" t="s">
        <v>229</v>
      </c>
      <c r="BL170" s="53"/>
      <c r="BM170" s="53"/>
      <c r="BN170" s="53"/>
      <c r="BO170" s="53"/>
      <c r="BP170" s="53"/>
      <c r="BQ170" s="53"/>
      <c r="BR170" s="53"/>
      <c r="BS170" s="53"/>
    </row>
    <row r="171" spans="1:79" ht="95.2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0"/>
      <c r="O171" s="51"/>
      <c r="P171" s="51"/>
      <c r="Q171" s="51"/>
      <c r="R171" s="51"/>
      <c r="S171" s="51"/>
      <c r="T171" s="51"/>
      <c r="U171" s="52"/>
      <c r="V171" s="50"/>
      <c r="W171" s="51"/>
      <c r="X171" s="51"/>
      <c r="Y171" s="51"/>
      <c r="Z171" s="52"/>
      <c r="AA171" s="92" t="s">
        <v>133</v>
      </c>
      <c r="AB171" s="92"/>
      <c r="AC171" s="92"/>
      <c r="AD171" s="92"/>
      <c r="AE171" s="92"/>
      <c r="AF171" s="92" t="s">
        <v>134</v>
      </c>
      <c r="AG171" s="92"/>
      <c r="AH171" s="92"/>
      <c r="AI171" s="92"/>
      <c r="AJ171" s="92" t="s">
        <v>133</v>
      </c>
      <c r="AK171" s="92"/>
      <c r="AL171" s="92"/>
      <c r="AM171" s="92"/>
      <c r="AN171" s="92"/>
      <c r="AO171" s="92" t="s">
        <v>134</v>
      </c>
      <c r="AP171" s="92"/>
      <c r="AQ171" s="92"/>
      <c r="AR171" s="92"/>
      <c r="AS171" s="92" t="s">
        <v>133</v>
      </c>
      <c r="AT171" s="92"/>
      <c r="AU171" s="92"/>
      <c r="AV171" s="92"/>
      <c r="AW171" s="92"/>
      <c r="AX171" s="92" t="s">
        <v>134</v>
      </c>
      <c r="AY171" s="92"/>
      <c r="AZ171" s="92"/>
      <c r="BA171" s="92"/>
      <c r="BB171" s="92" t="s">
        <v>133</v>
      </c>
      <c r="BC171" s="92"/>
      <c r="BD171" s="92"/>
      <c r="BE171" s="92"/>
      <c r="BF171" s="92"/>
      <c r="BG171" s="92" t="s">
        <v>134</v>
      </c>
      <c r="BH171" s="92"/>
      <c r="BI171" s="92"/>
      <c r="BJ171" s="92"/>
      <c r="BK171" s="92" t="s">
        <v>133</v>
      </c>
      <c r="BL171" s="92"/>
      <c r="BM171" s="92"/>
      <c r="BN171" s="92"/>
      <c r="BO171" s="92"/>
      <c r="BP171" s="92" t="s">
        <v>134</v>
      </c>
      <c r="BQ171" s="92"/>
      <c r="BR171" s="92"/>
      <c r="BS171" s="92"/>
    </row>
    <row r="172" spans="1:79" ht="15" customHeight="1">
      <c r="A172" s="53">
        <v>1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9">
        <v>2</v>
      </c>
      <c r="O172" s="40"/>
      <c r="P172" s="40"/>
      <c r="Q172" s="40"/>
      <c r="R172" s="40"/>
      <c r="S172" s="40"/>
      <c r="T172" s="40"/>
      <c r="U172" s="41"/>
      <c r="V172" s="53">
        <v>3</v>
      </c>
      <c r="W172" s="53"/>
      <c r="X172" s="53"/>
      <c r="Y172" s="53"/>
      <c r="Z172" s="53"/>
      <c r="AA172" s="53">
        <v>4</v>
      </c>
      <c r="AB172" s="53"/>
      <c r="AC172" s="53"/>
      <c r="AD172" s="53"/>
      <c r="AE172" s="53"/>
      <c r="AF172" s="53">
        <v>5</v>
      </c>
      <c r="AG172" s="53"/>
      <c r="AH172" s="53"/>
      <c r="AI172" s="53"/>
      <c r="AJ172" s="53">
        <v>6</v>
      </c>
      <c r="AK172" s="53"/>
      <c r="AL172" s="53"/>
      <c r="AM172" s="53"/>
      <c r="AN172" s="53"/>
      <c r="AO172" s="53">
        <v>7</v>
      </c>
      <c r="AP172" s="53"/>
      <c r="AQ172" s="53"/>
      <c r="AR172" s="53"/>
      <c r="AS172" s="53">
        <v>8</v>
      </c>
      <c r="AT172" s="53"/>
      <c r="AU172" s="53"/>
      <c r="AV172" s="53"/>
      <c r="AW172" s="53"/>
      <c r="AX172" s="53">
        <v>9</v>
      </c>
      <c r="AY172" s="53"/>
      <c r="AZ172" s="53"/>
      <c r="BA172" s="53"/>
      <c r="BB172" s="53">
        <v>10</v>
      </c>
      <c r="BC172" s="53"/>
      <c r="BD172" s="53"/>
      <c r="BE172" s="53"/>
      <c r="BF172" s="53"/>
      <c r="BG172" s="53">
        <v>11</v>
      </c>
      <c r="BH172" s="53"/>
      <c r="BI172" s="53"/>
      <c r="BJ172" s="53"/>
      <c r="BK172" s="53">
        <v>12</v>
      </c>
      <c r="BL172" s="53"/>
      <c r="BM172" s="53"/>
      <c r="BN172" s="53"/>
      <c r="BO172" s="53"/>
      <c r="BP172" s="53">
        <v>13</v>
      </c>
      <c r="BQ172" s="53"/>
      <c r="BR172" s="53"/>
      <c r="BS172" s="53"/>
    </row>
    <row r="173" spans="1:79" s="1" customFormat="1" ht="12" hidden="1" customHeight="1">
      <c r="A173" s="109" t="s">
        <v>146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77" t="s">
        <v>131</v>
      </c>
      <c r="O173" s="77"/>
      <c r="P173" s="77"/>
      <c r="Q173" s="77"/>
      <c r="R173" s="77"/>
      <c r="S173" s="77"/>
      <c r="T173" s="77"/>
      <c r="U173" s="77"/>
      <c r="V173" s="77" t="s">
        <v>132</v>
      </c>
      <c r="W173" s="77"/>
      <c r="X173" s="77"/>
      <c r="Y173" s="77"/>
      <c r="Z173" s="77"/>
      <c r="AA173" s="98" t="s">
        <v>65</v>
      </c>
      <c r="AB173" s="98"/>
      <c r="AC173" s="98"/>
      <c r="AD173" s="98"/>
      <c r="AE173" s="98"/>
      <c r="AF173" s="98" t="s">
        <v>66</v>
      </c>
      <c r="AG173" s="98"/>
      <c r="AH173" s="98"/>
      <c r="AI173" s="98"/>
      <c r="AJ173" s="98" t="s">
        <v>67</v>
      </c>
      <c r="AK173" s="98"/>
      <c r="AL173" s="98"/>
      <c r="AM173" s="98"/>
      <c r="AN173" s="98"/>
      <c r="AO173" s="98" t="s">
        <v>68</v>
      </c>
      <c r="AP173" s="98"/>
      <c r="AQ173" s="98"/>
      <c r="AR173" s="98"/>
      <c r="AS173" s="98" t="s">
        <v>58</v>
      </c>
      <c r="AT173" s="98"/>
      <c r="AU173" s="98"/>
      <c r="AV173" s="98"/>
      <c r="AW173" s="98"/>
      <c r="AX173" s="98" t="s">
        <v>59</v>
      </c>
      <c r="AY173" s="98"/>
      <c r="AZ173" s="98"/>
      <c r="BA173" s="98"/>
      <c r="BB173" s="98" t="s">
        <v>60</v>
      </c>
      <c r="BC173" s="98"/>
      <c r="BD173" s="98"/>
      <c r="BE173" s="98"/>
      <c r="BF173" s="98"/>
      <c r="BG173" s="98" t="s">
        <v>61</v>
      </c>
      <c r="BH173" s="98"/>
      <c r="BI173" s="98"/>
      <c r="BJ173" s="98"/>
      <c r="BK173" s="98" t="s">
        <v>62</v>
      </c>
      <c r="BL173" s="98"/>
      <c r="BM173" s="98"/>
      <c r="BN173" s="98"/>
      <c r="BO173" s="98"/>
      <c r="BP173" s="98" t="s">
        <v>63</v>
      </c>
      <c r="BQ173" s="98"/>
      <c r="BR173" s="98"/>
      <c r="BS173" s="98"/>
      <c r="CA173" s="1" t="s">
        <v>48</v>
      </c>
    </row>
    <row r="174" spans="1:79" s="6" customFormat="1" ht="12.75" customHeight="1">
      <c r="A174" s="110" t="s">
        <v>147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86"/>
      <c r="O174" s="87"/>
      <c r="P174" s="87"/>
      <c r="Q174" s="87"/>
      <c r="R174" s="87"/>
      <c r="S174" s="87"/>
      <c r="T174" s="87"/>
      <c r="U174" s="88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2"/>
      <c r="BQ174" s="113"/>
      <c r="BR174" s="113"/>
      <c r="BS174" s="114"/>
      <c r="CA174" s="6" t="s">
        <v>49</v>
      </c>
    </row>
    <row r="177" spans="1:79" ht="35.25" customHeight="1">
      <c r="A177" s="33" t="s">
        <v>237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1:79" ht="1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116" t="s">
        <v>220</v>
      </c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</row>
    <row r="182" spans="1:79" ht="14.25" customHeight="1">
      <c r="A182" s="33" t="s">
        <v>204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1:79" ht="15" customHeight="1">
      <c r="A183" s="46" t="s">
        <v>202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</row>
    <row r="184" spans="1:79" ht="42.95" customHeight="1">
      <c r="A184" s="92" t="s">
        <v>135</v>
      </c>
      <c r="B184" s="92"/>
      <c r="C184" s="92"/>
      <c r="D184" s="92"/>
      <c r="E184" s="92"/>
      <c r="F184" s="92"/>
      <c r="G184" s="53" t="s">
        <v>19</v>
      </c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 t="s">
        <v>15</v>
      </c>
      <c r="U184" s="53"/>
      <c r="V184" s="53"/>
      <c r="W184" s="53"/>
      <c r="X184" s="53"/>
      <c r="Y184" s="53"/>
      <c r="Z184" s="53" t="s">
        <v>14</v>
      </c>
      <c r="AA184" s="53"/>
      <c r="AB184" s="53"/>
      <c r="AC184" s="53"/>
      <c r="AD184" s="53"/>
      <c r="AE184" s="53" t="s">
        <v>136</v>
      </c>
      <c r="AF184" s="53"/>
      <c r="AG184" s="53"/>
      <c r="AH184" s="53"/>
      <c r="AI184" s="53"/>
      <c r="AJ184" s="53"/>
      <c r="AK184" s="53" t="s">
        <v>137</v>
      </c>
      <c r="AL184" s="53"/>
      <c r="AM184" s="53"/>
      <c r="AN184" s="53"/>
      <c r="AO184" s="53"/>
      <c r="AP184" s="53"/>
      <c r="AQ184" s="53" t="s">
        <v>138</v>
      </c>
      <c r="AR184" s="53"/>
      <c r="AS184" s="53"/>
      <c r="AT184" s="53"/>
      <c r="AU184" s="53"/>
      <c r="AV184" s="53"/>
      <c r="AW184" s="53" t="s">
        <v>98</v>
      </c>
      <c r="AX184" s="53"/>
      <c r="AY184" s="53"/>
      <c r="AZ184" s="53"/>
      <c r="BA184" s="53"/>
      <c r="BB184" s="53"/>
      <c r="BC184" s="53"/>
      <c r="BD184" s="53"/>
      <c r="BE184" s="53"/>
      <c r="BF184" s="53"/>
      <c r="BG184" s="53" t="s">
        <v>139</v>
      </c>
      <c r="BH184" s="53"/>
      <c r="BI184" s="53"/>
      <c r="BJ184" s="53"/>
      <c r="BK184" s="53"/>
      <c r="BL184" s="53"/>
    </row>
    <row r="185" spans="1:79" ht="39.950000000000003" customHeight="1">
      <c r="A185" s="92"/>
      <c r="B185" s="92"/>
      <c r="C185" s="92"/>
      <c r="D185" s="92"/>
      <c r="E185" s="92"/>
      <c r="F185" s="92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 t="s">
        <v>17</v>
      </c>
      <c r="AX185" s="53"/>
      <c r="AY185" s="53"/>
      <c r="AZ185" s="53"/>
      <c r="BA185" s="53"/>
      <c r="BB185" s="53" t="s">
        <v>16</v>
      </c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</row>
    <row r="186" spans="1:79" ht="15" customHeight="1">
      <c r="A186" s="53">
        <v>1</v>
      </c>
      <c r="B186" s="53"/>
      <c r="C186" s="53"/>
      <c r="D186" s="53"/>
      <c r="E186" s="53"/>
      <c r="F186" s="53"/>
      <c r="G186" s="53">
        <v>2</v>
      </c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>
        <v>3</v>
      </c>
      <c r="U186" s="53"/>
      <c r="V186" s="53"/>
      <c r="W186" s="53"/>
      <c r="X186" s="53"/>
      <c r="Y186" s="53"/>
      <c r="Z186" s="53">
        <v>4</v>
      </c>
      <c r="AA186" s="53"/>
      <c r="AB186" s="53"/>
      <c r="AC186" s="53"/>
      <c r="AD186" s="53"/>
      <c r="AE186" s="53">
        <v>5</v>
      </c>
      <c r="AF186" s="53"/>
      <c r="AG186" s="53"/>
      <c r="AH186" s="53"/>
      <c r="AI186" s="53"/>
      <c r="AJ186" s="53"/>
      <c r="AK186" s="53">
        <v>6</v>
      </c>
      <c r="AL186" s="53"/>
      <c r="AM186" s="53"/>
      <c r="AN186" s="53"/>
      <c r="AO186" s="53"/>
      <c r="AP186" s="53"/>
      <c r="AQ186" s="53">
        <v>7</v>
      </c>
      <c r="AR186" s="53"/>
      <c r="AS186" s="53"/>
      <c r="AT186" s="53"/>
      <c r="AU186" s="53"/>
      <c r="AV186" s="53"/>
      <c r="AW186" s="53">
        <v>8</v>
      </c>
      <c r="AX186" s="53"/>
      <c r="AY186" s="53"/>
      <c r="AZ186" s="53"/>
      <c r="BA186" s="53"/>
      <c r="BB186" s="53">
        <v>9</v>
      </c>
      <c r="BC186" s="53"/>
      <c r="BD186" s="53"/>
      <c r="BE186" s="53"/>
      <c r="BF186" s="53"/>
      <c r="BG186" s="53">
        <v>10</v>
      </c>
      <c r="BH186" s="53"/>
      <c r="BI186" s="53"/>
      <c r="BJ186" s="53"/>
      <c r="BK186" s="53"/>
      <c r="BL186" s="53"/>
    </row>
    <row r="187" spans="1:79" s="1" customFormat="1" ht="12" hidden="1" customHeight="1">
      <c r="A187" s="77" t="s">
        <v>64</v>
      </c>
      <c r="B187" s="77"/>
      <c r="C187" s="77"/>
      <c r="D187" s="77"/>
      <c r="E187" s="77"/>
      <c r="F187" s="77"/>
      <c r="G187" s="109" t="s">
        <v>57</v>
      </c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98" t="s">
        <v>80</v>
      </c>
      <c r="U187" s="98"/>
      <c r="V187" s="98"/>
      <c r="W187" s="98"/>
      <c r="X187" s="98"/>
      <c r="Y187" s="98"/>
      <c r="Z187" s="98" t="s">
        <v>81</v>
      </c>
      <c r="AA187" s="98"/>
      <c r="AB187" s="98"/>
      <c r="AC187" s="98"/>
      <c r="AD187" s="98"/>
      <c r="AE187" s="98" t="s">
        <v>82</v>
      </c>
      <c r="AF187" s="98"/>
      <c r="AG187" s="98"/>
      <c r="AH187" s="98"/>
      <c r="AI187" s="98"/>
      <c r="AJ187" s="98"/>
      <c r="AK187" s="98" t="s">
        <v>83</v>
      </c>
      <c r="AL187" s="98"/>
      <c r="AM187" s="98"/>
      <c r="AN187" s="98"/>
      <c r="AO187" s="98"/>
      <c r="AP187" s="98"/>
      <c r="AQ187" s="118" t="s">
        <v>99</v>
      </c>
      <c r="AR187" s="98"/>
      <c r="AS187" s="98"/>
      <c r="AT187" s="98"/>
      <c r="AU187" s="98"/>
      <c r="AV187" s="98"/>
      <c r="AW187" s="98" t="s">
        <v>84</v>
      </c>
      <c r="AX187" s="98"/>
      <c r="AY187" s="98"/>
      <c r="AZ187" s="98"/>
      <c r="BA187" s="98"/>
      <c r="BB187" s="98" t="s">
        <v>85</v>
      </c>
      <c r="BC187" s="98"/>
      <c r="BD187" s="98"/>
      <c r="BE187" s="98"/>
      <c r="BF187" s="98"/>
      <c r="BG187" s="118" t="s">
        <v>100</v>
      </c>
      <c r="BH187" s="98"/>
      <c r="BI187" s="98"/>
      <c r="BJ187" s="98"/>
      <c r="BK187" s="98"/>
      <c r="BL187" s="98"/>
      <c r="CA187" s="1" t="s">
        <v>50</v>
      </c>
    </row>
    <row r="188" spans="1:79" s="6" customFormat="1" ht="12.75" customHeight="1">
      <c r="A188" s="97"/>
      <c r="B188" s="97"/>
      <c r="C188" s="97"/>
      <c r="D188" s="97"/>
      <c r="E188" s="97"/>
      <c r="F188" s="97"/>
      <c r="G188" s="110" t="s">
        <v>147</v>
      </c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>
        <f>IF(ISNUMBER(AK188),AK188,0)-IF(ISNUMBER(AE188),AE188,0)</f>
        <v>0</v>
      </c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>
        <f>IF(ISNUMBER(Z188),Z188,0)+IF(ISNUMBER(AK188),AK188,0)</f>
        <v>0</v>
      </c>
      <c r="BH188" s="105"/>
      <c r="BI188" s="105"/>
      <c r="BJ188" s="105"/>
      <c r="BK188" s="105"/>
      <c r="BL188" s="105"/>
      <c r="CA188" s="6" t="s">
        <v>51</v>
      </c>
    </row>
    <row r="190" spans="1:79" ht="14.25" customHeight="1">
      <c r="A190" s="33" t="s">
        <v>221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</row>
    <row r="191" spans="1:79" ht="15" customHeight="1">
      <c r="A191" s="46" t="s">
        <v>202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:79" ht="18" customHeight="1">
      <c r="A192" s="53" t="s">
        <v>135</v>
      </c>
      <c r="B192" s="53"/>
      <c r="C192" s="53"/>
      <c r="D192" s="53"/>
      <c r="E192" s="53"/>
      <c r="F192" s="53"/>
      <c r="G192" s="53" t="s">
        <v>19</v>
      </c>
      <c r="H192" s="53"/>
      <c r="I192" s="53"/>
      <c r="J192" s="53"/>
      <c r="K192" s="53"/>
      <c r="L192" s="53"/>
      <c r="M192" s="53"/>
      <c r="N192" s="53"/>
      <c r="O192" s="53"/>
      <c r="P192" s="53"/>
      <c r="Q192" s="53" t="s">
        <v>208</v>
      </c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 t="s">
        <v>218</v>
      </c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</row>
    <row r="193" spans="1:79" ht="42.9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 t="s">
        <v>140</v>
      </c>
      <c r="R193" s="53"/>
      <c r="S193" s="53"/>
      <c r="T193" s="53"/>
      <c r="U193" s="53"/>
      <c r="V193" s="92" t="s">
        <v>141</v>
      </c>
      <c r="W193" s="92"/>
      <c r="X193" s="92"/>
      <c r="Y193" s="92"/>
      <c r="Z193" s="53" t="s">
        <v>142</v>
      </c>
      <c r="AA193" s="53"/>
      <c r="AB193" s="53"/>
      <c r="AC193" s="53"/>
      <c r="AD193" s="53"/>
      <c r="AE193" s="53"/>
      <c r="AF193" s="53"/>
      <c r="AG193" s="53"/>
      <c r="AH193" s="53"/>
      <c r="AI193" s="53"/>
      <c r="AJ193" s="53" t="s">
        <v>143</v>
      </c>
      <c r="AK193" s="53"/>
      <c r="AL193" s="53"/>
      <c r="AM193" s="53"/>
      <c r="AN193" s="53"/>
      <c r="AO193" s="53" t="s">
        <v>20</v>
      </c>
      <c r="AP193" s="53"/>
      <c r="AQ193" s="53"/>
      <c r="AR193" s="53"/>
      <c r="AS193" s="53"/>
      <c r="AT193" s="92" t="s">
        <v>144</v>
      </c>
      <c r="AU193" s="92"/>
      <c r="AV193" s="92"/>
      <c r="AW193" s="92"/>
      <c r="AX193" s="53" t="s">
        <v>142</v>
      </c>
      <c r="AY193" s="53"/>
      <c r="AZ193" s="53"/>
      <c r="BA193" s="53"/>
      <c r="BB193" s="53"/>
      <c r="BC193" s="53"/>
      <c r="BD193" s="53"/>
      <c r="BE193" s="53"/>
      <c r="BF193" s="53"/>
      <c r="BG193" s="53"/>
      <c r="BH193" s="53" t="s">
        <v>145</v>
      </c>
      <c r="BI193" s="53"/>
      <c r="BJ193" s="53"/>
      <c r="BK193" s="53"/>
      <c r="BL193" s="53"/>
    </row>
    <row r="194" spans="1:79" ht="63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92"/>
      <c r="W194" s="92"/>
      <c r="X194" s="92"/>
      <c r="Y194" s="92"/>
      <c r="Z194" s="53" t="s">
        <v>17</v>
      </c>
      <c r="AA194" s="53"/>
      <c r="AB194" s="53"/>
      <c r="AC194" s="53"/>
      <c r="AD194" s="53"/>
      <c r="AE194" s="53" t="s">
        <v>16</v>
      </c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92"/>
      <c r="AU194" s="92"/>
      <c r="AV194" s="92"/>
      <c r="AW194" s="92"/>
      <c r="AX194" s="53" t="s">
        <v>17</v>
      </c>
      <c r="AY194" s="53"/>
      <c r="AZ194" s="53"/>
      <c r="BA194" s="53"/>
      <c r="BB194" s="53"/>
      <c r="BC194" s="53" t="s">
        <v>16</v>
      </c>
      <c r="BD194" s="53"/>
      <c r="BE194" s="53"/>
      <c r="BF194" s="53"/>
      <c r="BG194" s="53"/>
      <c r="BH194" s="53"/>
      <c r="BI194" s="53"/>
      <c r="BJ194" s="53"/>
      <c r="BK194" s="53"/>
      <c r="BL194" s="53"/>
    </row>
    <row r="195" spans="1:79" ht="15" customHeight="1">
      <c r="A195" s="53">
        <v>1</v>
      </c>
      <c r="B195" s="53"/>
      <c r="C195" s="53"/>
      <c r="D195" s="53"/>
      <c r="E195" s="53"/>
      <c r="F195" s="53"/>
      <c r="G195" s="53">
        <v>2</v>
      </c>
      <c r="H195" s="53"/>
      <c r="I195" s="53"/>
      <c r="J195" s="53"/>
      <c r="K195" s="53"/>
      <c r="L195" s="53"/>
      <c r="M195" s="53"/>
      <c r="N195" s="53"/>
      <c r="O195" s="53"/>
      <c r="P195" s="53"/>
      <c r="Q195" s="53">
        <v>3</v>
      </c>
      <c r="R195" s="53"/>
      <c r="S195" s="53"/>
      <c r="T195" s="53"/>
      <c r="U195" s="53"/>
      <c r="V195" s="53">
        <v>4</v>
      </c>
      <c r="W195" s="53"/>
      <c r="X195" s="53"/>
      <c r="Y195" s="53"/>
      <c r="Z195" s="53">
        <v>5</v>
      </c>
      <c r="AA195" s="53"/>
      <c r="AB195" s="53"/>
      <c r="AC195" s="53"/>
      <c r="AD195" s="53"/>
      <c r="AE195" s="53">
        <v>6</v>
      </c>
      <c r="AF195" s="53"/>
      <c r="AG195" s="53"/>
      <c r="AH195" s="53"/>
      <c r="AI195" s="53"/>
      <c r="AJ195" s="53">
        <v>7</v>
      </c>
      <c r="AK195" s="53"/>
      <c r="AL195" s="53"/>
      <c r="AM195" s="53"/>
      <c r="AN195" s="53"/>
      <c r="AO195" s="53">
        <v>8</v>
      </c>
      <c r="AP195" s="53"/>
      <c r="AQ195" s="53"/>
      <c r="AR195" s="53"/>
      <c r="AS195" s="53"/>
      <c r="AT195" s="53">
        <v>9</v>
      </c>
      <c r="AU195" s="53"/>
      <c r="AV195" s="53"/>
      <c r="AW195" s="53"/>
      <c r="AX195" s="53">
        <v>10</v>
      </c>
      <c r="AY195" s="53"/>
      <c r="AZ195" s="53"/>
      <c r="BA195" s="53"/>
      <c r="BB195" s="53"/>
      <c r="BC195" s="53">
        <v>11</v>
      </c>
      <c r="BD195" s="53"/>
      <c r="BE195" s="53"/>
      <c r="BF195" s="53"/>
      <c r="BG195" s="53"/>
      <c r="BH195" s="53">
        <v>12</v>
      </c>
      <c r="BI195" s="53"/>
      <c r="BJ195" s="53"/>
      <c r="BK195" s="53"/>
      <c r="BL195" s="53"/>
    </row>
    <row r="196" spans="1:79" s="1" customFormat="1" ht="12" hidden="1" customHeight="1">
      <c r="A196" s="77" t="s">
        <v>64</v>
      </c>
      <c r="B196" s="77"/>
      <c r="C196" s="77"/>
      <c r="D196" s="77"/>
      <c r="E196" s="77"/>
      <c r="F196" s="77"/>
      <c r="G196" s="109" t="s">
        <v>57</v>
      </c>
      <c r="H196" s="109"/>
      <c r="I196" s="109"/>
      <c r="J196" s="109"/>
      <c r="K196" s="109"/>
      <c r="L196" s="109"/>
      <c r="M196" s="109"/>
      <c r="N196" s="109"/>
      <c r="O196" s="109"/>
      <c r="P196" s="109"/>
      <c r="Q196" s="98" t="s">
        <v>80</v>
      </c>
      <c r="R196" s="98"/>
      <c r="S196" s="98"/>
      <c r="T196" s="98"/>
      <c r="U196" s="98"/>
      <c r="V196" s="98" t="s">
        <v>81</v>
      </c>
      <c r="W196" s="98"/>
      <c r="X196" s="98"/>
      <c r="Y196" s="98"/>
      <c r="Z196" s="98" t="s">
        <v>82</v>
      </c>
      <c r="AA196" s="98"/>
      <c r="AB196" s="98"/>
      <c r="AC196" s="98"/>
      <c r="AD196" s="98"/>
      <c r="AE196" s="98" t="s">
        <v>83</v>
      </c>
      <c r="AF196" s="98"/>
      <c r="AG196" s="98"/>
      <c r="AH196" s="98"/>
      <c r="AI196" s="98"/>
      <c r="AJ196" s="118" t="s">
        <v>101</v>
      </c>
      <c r="AK196" s="98"/>
      <c r="AL196" s="98"/>
      <c r="AM196" s="98"/>
      <c r="AN196" s="98"/>
      <c r="AO196" s="98" t="s">
        <v>84</v>
      </c>
      <c r="AP196" s="98"/>
      <c r="AQ196" s="98"/>
      <c r="AR196" s="98"/>
      <c r="AS196" s="98"/>
      <c r="AT196" s="118" t="s">
        <v>102</v>
      </c>
      <c r="AU196" s="98"/>
      <c r="AV196" s="98"/>
      <c r="AW196" s="98"/>
      <c r="AX196" s="98" t="s">
        <v>85</v>
      </c>
      <c r="AY196" s="98"/>
      <c r="AZ196" s="98"/>
      <c r="BA196" s="98"/>
      <c r="BB196" s="98"/>
      <c r="BC196" s="98" t="s">
        <v>86</v>
      </c>
      <c r="BD196" s="98"/>
      <c r="BE196" s="98"/>
      <c r="BF196" s="98"/>
      <c r="BG196" s="98"/>
      <c r="BH196" s="118" t="s">
        <v>101</v>
      </c>
      <c r="BI196" s="98"/>
      <c r="BJ196" s="98"/>
      <c r="BK196" s="98"/>
      <c r="BL196" s="98"/>
      <c r="CA196" s="1" t="s">
        <v>52</v>
      </c>
    </row>
    <row r="197" spans="1:79" s="6" customFormat="1" ht="12.75" customHeight="1">
      <c r="A197" s="97"/>
      <c r="B197" s="97"/>
      <c r="C197" s="97"/>
      <c r="D197" s="97"/>
      <c r="E197" s="97"/>
      <c r="F197" s="97"/>
      <c r="G197" s="110" t="s">
        <v>147</v>
      </c>
      <c r="H197" s="110"/>
      <c r="I197" s="110"/>
      <c r="J197" s="110"/>
      <c r="K197" s="110"/>
      <c r="L197" s="110"/>
      <c r="M197" s="110"/>
      <c r="N197" s="110"/>
      <c r="O197" s="110"/>
      <c r="P197" s="110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>
        <f>IF(ISNUMBER(Q197),Q197,0)-IF(ISNUMBER(Z197),Z197,0)</f>
        <v>0</v>
      </c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>
        <f>IF(ISNUMBER(V197),V197,0)-IF(ISNUMBER(Z197),Z197,0)-IF(ISNUMBER(AE197),AE197,0)</f>
        <v>0</v>
      </c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>
        <f>IF(ISNUMBER(AO197),AO197,0)-IF(ISNUMBER(AX197),AX197,0)</f>
        <v>0</v>
      </c>
      <c r="BI197" s="105"/>
      <c r="BJ197" s="105"/>
      <c r="BK197" s="105"/>
      <c r="BL197" s="105"/>
      <c r="CA197" s="6" t="s">
        <v>53</v>
      </c>
    </row>
    <row r="199" spans="1:79" ht="14.25" customHeight="1">
      <c r="A199" s="33" t="s">
        <v>209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</row>
    <row r="200" spans="1:79" ht="15" customHeight="1">
      <c r="A200" s="46" t="s">
        <v>202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</row>
    <row r="201" spans="1:79" ht="42.95" customHeight="1">
      <c r="A201" s="92" t="s">
        <v>135</v>
      </c>
      <c r="B201" s="92"/>
      <c r="C201" s="92"/>
      <c r="D201" s="92"/>
      <c r="E201" s="92"/>
      <c r="F201" s="92"/>
      <c r="G201" s="53" t="s">
        <v>19</v>
      </c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 t="s">
        <v>15</v>
      </c>
      <c r="U201" s="53"/>
      <c r="V201" s="53"/>
      <c r="W201" s="53"/>
      <c r="X201" s="53"/>
      <c r="Y201" s="53"/>
      <c r="Z201" s="53" t="s">
        <v>14</v>
      </c>
      <c r="AA201" s="53"/>
      <c r="AB201" s="53"/>
      <c r="AC201" s="53"/>
      <c r="AD201" s="53"/>
      <c r="AE201" s="53" t="s">
        <v>205</v>
      </c>
      <c r="AF201" s="53"/>
      <c r="AG201" s="53"/>
      <c r="AH201" s="53"/>
      <c r="AI201" s="53"/>
      <c r="AJ201" s="53"/>
      <c r="AK201" s="53" t="s">
        <v>210</v>
      </c>
      <c r="AL201" s="53"/>
      <c r="AM201" s="53"/>
      <c r="AN201" s="53"/>
      <c r="AO201" s="53"/>
      <c r="AP201" s="53"/>
      <c r="AQ201" s="53" t="s">
        <v>222</v>
      </c>
      <c r="AR201" s="53"/>
      <c r="AS201" s="53"/>
      <c r="AT201" s="53"/>
      <c r="AU201" s="53"/>
      <c r="AV201" s="53"/>
      <c r="AW201" s="53" t="s">
        <v>18</v>
      </c>
      <c r="AX201" s="53"/>
      <c r="AY201" s="53"/>
      <c r="AZ201" s="53"/>
      <c r="BA201" s="53"/>
      <c r="BB201" s="53"/>
      <c r="BC201" s="53"/>
      <c r="BD201" s="53"/>
      <c r="BE201" s="53" t="s">
        <v>156</v>
      </c>
      <c r="BF201" s="53"/>
      <c r="BG201" s="53"/>
      <c r="BH201" s="53"/>
      <c r="BI201" s="53"/>
      <c r="BJ201" s="53"/>
      <c r="BK201" s="53"/>
      <c r="BL201" s="53"/>
    </row>
    <row r="202" spans="1:79" ht="21.75" customHeight="1">
      <c r="A202" s="92"/>
      <c r="B202" s="92"/>
      <c r="C202" s="92"/>
      <c r="D202" s="92"/>
      <c r="E202" s="92"/>
      <c r="F202" s="92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</row>
    <row r="203" spans="1:79" ht="15" customHeight="1">
      <c r="A203" s="53">
        <v>1</v>
      </c>
      <c r="B203" s="53"/>
      <c r="C203" s="53"/>
      <c r="D203" s="53"/>
      <c r="E203" s="53"/>
      <c r="F203" s="53"/>
      <c r="G203" s="53">
        <v>2</v>
      </c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>
        <v>3</v>
      </c>
      <c r="U203" s="53"/>
      <c r="V203" s="53"/>
      <c r="W203" s="53"/>
      <c r="X203" s="53"/>
      <c r="Y203" s="53"/>
      <c r="Z203" s="53">
        <v>4</v>
      </c>
      <c r="AA203" s="53"/>
      <c r="AB203" s="53"/>
      <c r="AC203" s="53"/>
      <c r="AD203" s="53"/>
      <c r="AE203" s="53">
        <v>5</v>
      </c>
      <c r="AF203" s="53"/>
      <c r="AG203" s="53"/>
      <c r="AH203" s="53"/>
      <c r="AI203" s="53"/>
      <c r="AJ203" s="53"/>
      <c r="AK203" s="53">
        <v>6</v>
      </c>
      <c r="AL203" s="53"/>
      <c r="AM203" s="53"/>
      <c r="AN203" s="53"/>
      <c r="AO203" s="53"/>
      <c r="AP203" s="53"/>
      <c r="AQ203" s="53">
        <v>7</v>
      </c>
      <c r="AR203" s="53"/>
      <c r="AS203" s="53"/>
      <c r="AT203" s="53"/>
      <c r="AU203" s="53"/>
      <c r="AV203" s="53"/>
      <c r="AW203" s="77">
        <v>8</v>
      </c>
      <c r="AX203" s="77"/>
      <c r="AY203" s="77"/>
      <c r="AZ203" s="77"/>
      <c r="BA203" s="77"/>
      <c r="BB203" s="77"/>
      <c r="BC203" s="77"/>
      <c r="BD203" s="77"/>
      <c r="BE203" s="77">
        <v>9</v>
      </c>
      <c r="BF203" s="77"/>
      <c r="BG203" s="77"/>
      <c r="BH203" s="77"/>
      <c r="BI203" s="77"/>
      <c r="BJ203" s="77"/>
      <c r="BK203" s="77"/>
      <c r="BL203" s="77"/>
    </row>
    <row r="204" spans="1:79" s="1" customFormat="1" ht="18.75" hidden="1" customHeight="1">
      <c r="A204" s="77" t="s">
        <v>64</v>
      </c>
      <c r="B204" s="77"/>
      <c r="C204" s="77"/>
      <c r="D204" s="77"/>
      <c r="E204" s="77"/>
      <c r="F204" s="77"/>
      <c r="G204" s="109" t="s">
        <v>57</v>
      </c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98" t="s">
        <v>80</v>
      </c>
      <c r="U204" s="98"/>
      <c r="V204" s="98"/>
      <c r="W204" s="98"/>
      <c r="X204" s="98"/>
      <c r="Y204" s="98"/>
      <c r="Z204" s="98" t="s">
        <v>81</v>
      </c>
      <c r="AA204" s="98"/>
      <c r="AB204" s="98"/>
      <c r="AC204" s="98"/>
      <c r="AD204" s="98"/>
      <c r="AE204" s="98" t="s">
        <v>82</v>
      </c>
      <c r="AF204" s="98"/>
      <c r="AG204" s="98"/>
      <c r="AH204" s="98"/>
      <c r="AI204" s="98"/>
      <c r="AJ204" s="98"/>
      <c r="AK204" s="98" t="s">
        <v>83</v>
      </c>
      <c r="AL204" s="98"/>
      <c r="AM204" s="98"/>
      <c r="AN204" s="98"/>
      <c r="AO204" s="98"/>
      <c r="AP204" s="98"/>
      <c r="AQ204" s="98" t="s">
        <v>84</v>
      </c>
      <c r="AR204" s="98"/>
      <c r="AS204" s="98"/>
      <c r="AT204" s="98"/>
      <c r="AU204" s="98"/>
      <c r="AV204" s="98"/>
      <c r="AW204" s="109" t="s">
        <v>87</v>
      </c>
      <c r="AX204" s="109"/>
      <c r="AY204" s="109"/>
      <c r="AZ204" s="109"/>
      <c r="BA204" s="109"/>
      <c r="BB204" s="109"/>
      <c r="BC204" s="109"/>
      <c r="BD204" s="109"/>
      <c r="BE204" s="109" t="s">
        <v>88</v>
      </c>
      <c r="BF204" s="109"/>
      <c r="BG204" s="109"/>
      <c r="BH204" s="109"/>
      <c r="BI204" s="109"/>
      <c r="BJ204" s="109"/>
      <c r="BK204" s="109"/>
      <c r="BL204" s="109"/>
      <c r="CA204" s="1" t="s">
        <v>54</v>
      </c>
    </row>
    <row r="205" spans="1:79" s="6" customFormat="1" ht="12.75" customHeight="1">
      <c r="A205" s="97"/>
      <c r="B205" s="97"/>
      <c r="C205" s="97"/>
      <c r="D205" s="97"/>
      <c r="E205" s="97"/>
      <c r="F205" s="97"/>
      <c r="G205" s="110" t="s">
        <v>147</v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  <c r="CA205" s="6" t="s">
        <v>55</v>
      </c>
    </row>
    <row r="207" spans="1:79" ht="14.25" customHeight="1">
      <c r="A207" s="33" t="s">
        <v>223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</row>
    <row r="208" spans="1:79" ht="15" customHeight="1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</row>
    <row r="209" spans="1:6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>
      <c r="A211" s="33" t="s">
        <v>238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</row>
    <row r="212" spans="1:64" ht="14.25">
      <c r="A212" s="33" t="s">
        <v>211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</row>
    <row r="213" spans="1:64" ht="15" customHeight="1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</row>
    <row r="214" spans="1:6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>
      <c r="A217" s="122" t="s">
        <v>245</v>
      </c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22"/>
      <c r="AC217" s="22"/>
      <c r="AD217" s="22"/>
      <c r="AE217" s="22"/>
      <c r="AF217" s="22"/>
      <c r="AG217" s="22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22"/>
      <c r="AR217" s="22"/>
      <c r="AS217" s="22"/>
      <c r="AT217" s="22"/>
      <c r="AU217" s="127" t="s">
        <v>246</v>
      </c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</row>
    <row r="218" spans="1:64" ht="12.75" customHeight="1">
      <c r="AB218" s="23"/>
      <c r="AC218" s="23"/>
      <c r="AD218" s="23"/>
      <c r="AE218" s="23"/>
      <c r="AF218" s="23"/>
      <c r="AG218" s="23"/>
      <c r="AH218" s="125" t="s">
        <v>1</v>
      </c>
      <c r="AI218" s="125"/>
      <c r="AJ218" s="125"/>
      <c r="AK218" s="125"/>
      <c r="AL218" s="125"/>
      <c r="AM218" s="125"/>
      <c r="AN218" s="125"/>
      <c r="AO218" s="125"/>
      <c r="AP218" s="125"/>
      <c r="AQ218" s="23"/>
      <c r="AR218" s="23"/>
      <c r="AS218" s="23"/>
      <c r="AT218" s="23"/>
      <c r="AU218" s="125" t="s">
        <v>160</v>
      </c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</row>
    <row r="219" spans="1:64" ht="15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>
      <c r="A220" s="122" t="s">
        <v>247</v>
      </c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23"/>
      <c r="AC220" s="23"/>
      <c r="AD220" s="23"/>
      <c r="AE220" s="23"/>
      <c r="AF220" s="23"/>
      <c r="AG220" s="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23"/>
      <c r="AR220" s="23"/>
      <c r="AS220" s="23"/>
      <c r="AT220" s="23"/>
      <c r="AU220" s="124" t="s">
        <v>199</v>
      </c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</row>
    <row r="221" spans="1:64" ht="12" customHeight="1">
      <c r="AB221" s="23"/>
      <c r="AC221" s="23"/>
      <c r="AD221" s="23"/>
      <c r="AE221" s="23"/>
      <c r="AF221" s="23"/>
      <c r="AG221" s="23"/>
      <c r="AH221" s="125" t="s">
        <v>1</v>
      </c>
      <c r="AI221" s="125"/>
      <c r="AJ221" s="125"/>
      <c r="AK221" s="125"/>
      <c r="AL221" s="125"/>
      <c r="AM221" s="125"/>
      <c r="AN221" s="125"/>
      <c r="AO221" s="125"/>
      <c r="AP221" s="125"/>
      <c r="AQ221" s="23"/>
      <c r="AR221" s="23"/>
      <c r="AS221" s="23"/>
      <c r="AT221" s="23"/>
      <c r="AU221" s="125" t="s">
        <v>160</v>
      </c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</row>
  </sheetData>
  <mergeCells count="1267"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3:AT123"/>
    <mergeCell ref="BT112:BX112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D112:P112"/>
    <mergeCell ref="Q112:U112"/>
    <mergeCell ref="V112:AE112"/>
    <mergeCell ref="AF112:AJ112"/>
    <mergeCell ref="AK112:AO112"/>
    <mergeCell ref="BT110:BX110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P110:AT110"/>
    <mergeCell ref="AU110:AY110"/>
    <mergeCell ref="AZ110:BD110"/>
    <mergeCell ref="BE110:BI110"/>
    <mergeCell ref="BJ110:BN110"/>
    <mergeCell ref="BO110:BS11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D106:P106"/>
    <mergeCell ref="Q106:U106"/>
    <mergeCell ref="V106:AE106"/>
    <mergeCell ref="AF106:AJ106"/>
    <mergeCell ref="AK106:AO106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BE107:BI107"/>
    <mergeCell ref="BJ107:BN107"/>
    <mergeCell ref="BO107:BS107"/>
    <mergeCell ref="BT107:BX107"/>
    <mergeCell ref="A108:C108"/>
    <mergeCell ref="D108:P108"/>
    <mergeCell ref="Q108:U108"/>
    <mergeCell ref="V108:AE108"/>
    <mergeCell ref="AF108:AJ108"/>
    <mergeCell ref="AK108:AO108"/>
    <mergeCell ref="AU104:AY104"/>
    <mergeCell ref="AZ104:BD104"/>
    <mergeCell ref="BE104:BI104"/>
    <mergeCell ref="BJ104:BN104"/>
    <mergeCell ref="BO104:BS104"/>
    <mergeCell ref="A104:C104"/>
    <mergeCell ref="D104:P104"/>
    <mergeCell ref="Q104:U104"/>
    <mergeCell ref="V104:AE104"/>
    <mergeCell ref="AF104:AJ104"/>
    <mergeCell ref="AK104:AO104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BE105:BI105"/>
    <mergeCell ref="BJ105:BN105"/>
    <mergeCell ref="BO105:BS105"/>
    <mergeCell ref="BT105:BX105"/>
    <mergeCell ref="A106:C10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68:D68"/>
    <mergeCell ref="E68:W68"/>
    <mergeCell ref="X68:AB68"/>
    <mergeCell ref="AC68:AG68"/>
    <mergeCell ref="AH68:AL68"/>
    <mergeCell ref="AM68:AQ68"/>
    <mergeCell ref="AR68:AV68"/>
    <mergeCell ref="A105:C105"/>
    <mergeCell ref="D105:P105"/>
    <mergeCell ref="Q105:U105"/>
    <mergeCell ref="V105:AE105"/>
    <mergeCell ref="AF105:AJ105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BA147:BC147"/>
    <mergeCell ref="BD147:BF147"/>
    <mergeCell ref="BG147:BI147"/>
    <mergeCell ref="BJ147:BL147"/>
    <mergeCell ref="A147:C147"/>
    <mergeCell ref="D147:V147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19:AT119"/>
    <mergeCell ref="AU119:AY119"/>
    <mergeCell ref="AZ119:BD119"/>
    <mergeCell ref="BE119:BI119"/>
    <mergeCell ref="A130:BL130"/>
    <mergeCell ref="A131:BR131"/>
    <mergeCell ref="AP120:AT120"/>
    <mergeCell ref="AU120:AY120"/>
    <mergeCell ref="AZ120:BD120"/>
    <mergeCell ref="BE120:BI120"/>
    <mergeCell ref="AP121:AT121"/>
    <mergeCell ref="AU121:AY121"/>
    <mergeCell ref="AZ121:BD121"/>
    <mergeCell ref="BE121:BI121"/>
    <mergeCell ref="A122:C122"/>
    <mergeCell ref="D122:P12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3:BX103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3:AT103"/>
    <mergeCell ref="AU103:AY103"/>
    <mergeCell ref="AZ103:BD103"/>
    <mergeCell ref="BE103:BI103"/>
    <mergeCell ref="BJ103:BN103"/>
    <mergeCell ref="BO103:BS103"/>
    <mergeCell ref="BT104:BX104"/>
    <mergeCell ref="AK105:AO105"/>
    <mergeCell ref="AP105:AT105"/>
    <mergeCell ref="AU105:AY105"/>
    <mergeCell ref="AZ105:BD105"/>
    <mergeCell ref="AP104:AT104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94 A146:A147">
    <cfRule type="cellIs" dxfId="3" priority="3" stopIfTrue="1" operator="equal">
      <formula>A85</formula>
    </cfRule>
  </conditionalFormatting>
  <conditionalFormatting sqref="A103:C112 A119:C128">
    <cfRule type="cellIs" dxfId="2" priority="1" stopIfTrue="1" operator="equal">
      <formula>A102</formula>
    </cfRule>
    <cfRule type="cellIs" dxfId="1" priority="2" stopIfTrue="1" operator="equal">
      <formula>0</formula>
    </cfRule>
  </conditionalFormatting>
  <conditionalFormatting sqref="A95">
    <cfRule type="cellIs" dxfId="0" priority="5" stopIfTrue="1" operator="equal">
      <formula>A94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42" max="76" man="1"/>
    <brk id="87" max="76" man="1"/>
    <brk id="18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КПК3718710</vt:lpstr>
      <vt:lpstr>'Додаток2 КПК3718710'!Область_печати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2021-01-21T16:38:05Z</cp:lastPrinted>
  <dcterms:created xsi:type="dcterms:W3CDTF">2016-07-02T12:27:50Z</dcterms:created>
  <dcterms:modified xsi:type="dcterms:W3CDTF">2021-03-31T08:11:20Z</dcterms:modified>
</cp:coreProperties>
</file>