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200" tabRatio="522"/>
  </bookViews>
  <sheets>
    <sheet name="Додаток2 КПК0611141" sheetId="6" r:id="rId1"/>
  </sheets>
  <definedNames>
    <definedName name="_xlnm.Print_Area" localSheetId="0">'Додаток2 КПК0611141'!$A$1:$BY$240</definedName>
  </definedNames>
  <calcPr calcId="125725"/>
</workbook>
</file>

<file path=xl/calcChain.xml><?xml version="1.0" encoding="utf-8"?>
<calcChain xmlns="http://schemas.openxmlformats.org/spreadsheetml/2006/main">
  <c r="BH216" i="6"/>
  <c r="AT216"/>
  <c r="AJ216"/>
  <c r="BG207"/>
  <c r="AQ207"/>
  <c r="AZ184"/>
  <c r="AK184"/>
  <c r="BO176"/>
  <c r="AZ176"/>
  <c r="AK176"/>
  <c r="BE142"/>
  <c r="AP142"/>
  <c r="BE141"/>
  <c r="AP141"/>
  <c r="BE140"/>
  <c r="AP140"/>
  <c r="BE139"/>
  <c r="AP139"/>
  <c r="BE138"/>
  <c r="AP138"/>
  <c r="BE137"/>
  <c r="AP137"/>
  <c r="BE136"/>
  <c r="AP136"/>
  <c r="BE135"/>
  <c r="AP135"/>
  <c r="BE134"/>
  <c r="AP134"/>
  <c r="BE133"/>
  <c r="AP133"/>
  <c r="BE132"/>
  <c r="AP132"/>
  <c r="BE131"/>
  <c r="AP131"/>
  <c r="BT124"/>
  <c r="BE124"/>
  <c r="AP124"/>
  <c r="BT123"/>
  <c r="BE123"/>
  <c r="AP123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D104"/>
  <c r="AJ104"/>
  <c r="BD103"/>
  <c r="AJ103"/>
  <c r="BU95"/>
  <c r="BB95"/>
  <c r="AI95"/>
  <c r="BU94"/>
  <c r="BB94"/>
  <c r="AI94"/>
  <c r="BG84"/>
  <c r="AM84"/>
  <c r="BG76"/>
  <c r="AM76"/>
  <c r="BG75"/>
  <c r="AM75"/>
  <c r="BG74"/>
  <c r="AM74"/>
  <c r="BG73"/>
  <c r="AM73"/>
  <c r="BG72"/>
  <c r="AM72"/>
  <c r="BG71"/>
  <c r="AM71"/>
  <c r="BU63"/>
  <c r="BB63"/>
  <c r="AI63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<sst xmlns="http://schemas.openxmlformats.org/spreadsheetml/2006/main" count="710" uniqueCount="263">
  <si>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</si>
  <si>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</si>
  <si>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</si>
  <si>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</si>
  <si>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</si>
  <si>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</si>
  <si>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</si>
  <si>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</si>
  <si>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</si>
  <si>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</si>
  <si>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</si>
  <si>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</si>
  <si>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</si>
  <si>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</si>
  <si>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</si>
  <si>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</si>
  <si>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</si>
  <si>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</si>
  <si>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</si>
  <si>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</si>
  <si>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</si>
  <si>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</si>
  <si>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</si>
  <si>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</si>
  <si>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</si>
  <si>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</si>
  <si>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</si>
  <si>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</si>
  <si>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</si>
  <si>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</si>
  <si>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</si>
  <si>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</si>
  <si>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</si>
  <si>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</si>
  <si>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</si>
  <si>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</si>
  <si>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</si>
  <si>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</si>
  <si>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</si>
  <si>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</si>
  <si>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</si>
  <si>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</si>
  <si>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</si>
  <si>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</si>
  <si>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</si>
  <si>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</si>
  <si>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</si>
  <si>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</si>
  <si>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</si>
  <si>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</si>
  <si>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</si>
  <si>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</si>
  <si>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</si>
  <si>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</si>
  <si>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</si>
  <si>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</si>
  <si>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</si>
  <si>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</si>
  <si>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</si>
  <si>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</si>
  <si>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</si>
  <si>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</si>
  <si>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</si>
  <si>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</si>
  <si>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</si>
  <si>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</si>
  <si>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</si>
  <si>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</si>
  <si>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</si>
  <si>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</si>
  <si>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</si>
  <si>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</si>
  <si>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</si>
  <si>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</si>
  <si>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</si>
  <si>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</si>
  <si>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</si>
  <si>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</si>
  <si>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</si>
  <si>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</si>
  <si>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</si>
  <si>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</si>
  <si>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</si>
  <si>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</si>
  <si>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</si>
  <si>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</si>
  <si>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</si>
  <si>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</si>
  <si>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</si>
  <si>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</si>
  <si>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</si>
  <si>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</si>
  <si>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</si>
  <si>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</si>
  <si>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</si>
  <si>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</si>
  <si>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</si>
  <si>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</si>
  <si>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</si>
  <si>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</si>
  <si>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</si>
  <si>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</si>
  <si>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</si>
  <si>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</si>
  <si>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</si>
  <si>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</si>
  <si>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</si>
  <si>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</si>
  <si>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</si>
  <si>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</si>
  <si>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</si>
  <si>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</si>
  <si>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</si>
  <si>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</si>
  <si>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</si>
  <si>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</si>
  <si>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</si>
  <si>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</si>
  <si>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</si>
  <si>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</si>
  <si>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</si>
  <si>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</si>
  <si>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</si>
  <si>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</si>
  <si>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</si>
  <si>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</si>
  <si>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</si>
  <si>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</si>
  <si>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</si>
  <si>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</si>
  <si>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</si>
  <si>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</si>
  <si>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</si>
  <si>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</si>
  <si>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</si>
  <si>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</si>
  <si>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</si>
  <si>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</si>
  <si>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</si>
  <si>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</si>
  <si>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</si>
  <si>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</si>
  <si>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</si>
  <si>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</si>
  <si>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</si>
  <si>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</si>
  <si>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</si>
  <si>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</si>
  <si>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</si>
  <si>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</si>
  <si>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</si>
  <si>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</si>
  <si>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</si>
  <si>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</si>
  <si>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</si>
  <si>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</si>
  <si>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</si>
  <si>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</si>
  <si>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</si>
  <si>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</si>
  <si>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</si>
  <si>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</si>
  <si>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</si>
  <si>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</si>
  <si>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</si>
  <si>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</si>
  <si>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</si>
  <si>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</si>
  <si>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</si>
  <si>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</si>
  <si>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</si>
  <si>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</si>
  <si>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</si>
  <si>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</si>
  <si>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</si>
  <si>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</si>
  <si>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</si>
  <si>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</si>
  <si>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</si>
  <si>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Фінансування закладів відділу освіти, культури, молоді та спорту, контроль за веденням бухгалтерського обліку та звітності, ведення централізованого господарчого обліку</t>
  </si>
  <si>
    <t>затрат</t>
  </si>
  <si>
    <t>обсяг видаків на утримання установи</t>
  </si>
  <si>
    <t>грн.</t>
  </si>
  <si>
    <t>кошторис</t>
  </si>
  <si>
    <t>кількість штатних одиниць</t>
  </si>
  <si>
    <t>жінок</t>
  </si>
  <si>
    <t>осіб</t>
  </si>
  <si>
    <t>штатний розпис</t>
  </si>
  <si>
    <t>чоловіків</t>
  </si>
  <si>
    <t>продукту</t>
  </si>
  <si>
    <t>кількість установ, що обслуговуються</t>
  </si>
  <si>
    <t>од.</t>
  </si>
  <si>
    <t>звіт по мережі, штатах і контингентах</t>
  </si>
  <si>
    <t>ефективності</t>
  </si>
  <si>
    <t>середньомісячніі витрати на 1 штатну одиницю</t>
  </si>
  <si>
    <t>розрахунок</t>
  </si>
  <si>
    <t>середня кількість установ, що обслуговуються на 1 штану одиницю</t>
  </si>
  <si>
    <t>якості</t>
  </si>
  <si>
    <t>відсоток установ відділу освіти, культури, молоді та спорту,що обслуговуються централізованою бухгалтерією</t>
  </si>
  <si>
    <t>відс.</t>
  </si>
  <si>
    <t>Обов’язкові виплати, у тому числі:</t>
  </si>
  <si>
    <t>посадовий оклад</t>
  </si>
  <si>
    <t>надбавки</t>
  </si>
  <si>
    <t>Премії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</si>
  <si>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</si>
  <si>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</si>
  <si>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</si>
  <si>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</si>
  <si>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Кредиторська та дебіторська заборгованості в плановоу та прогнозних роках не очікується</t>
  </si>
  <si>
    <t xml:space="preserve"> Забезпечення  фінансування інших закладів освіти, контроль за веденням бухгалтерського обліку та звітності, ведення централізованого господарського обліку.</t>
  </si>
  <si>
    <t>Забезпечити фінансування інших закладів освіти, контроль за веденням бухгалтерського обліку та звітності, ведення централізованого господарчого обліку.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</si>
  <si>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Закон України "Про освіту",_x000D_
 Закон України "Про дошкільну освіту",_x000D_
 Закон України "Про загальну середню освіту", _x000D_
Закон України "Про позашкільну освіту",  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Розпорядження Арбузинської селищної ради №106 від 16.08.2020 року «Про затвердження інструкції з підготовки бюджетних запитів на 2021-2023 роки»_x000D_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</t>
  </si>
  <si>
    <t>(0)(6)</t>
  </si>
  <si>
    <t>Відділ освіти, культури, молоді та спорту Арбузинської селищної ради</t>
  </si>
  <si>
    <t>44094941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</si>
  <si>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</si>
  <si>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</si>
  <si>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</si>
  <si>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</si>
  <si>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</si>
  <si>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</si>
  <si>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</si>
  <si>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</si>
  <si>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</si>
  <si>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</si>
  <si>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</si>
  <si>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</si>
  <si>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</si>
  <si>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</si>
  <si>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</si>
  <si>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</si>
  <si>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</si>
  <si>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</si>
  <si>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</si>
  <si>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</si>
  <si>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</si>
  <si>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</si>
  <si>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</si>
  <si>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</si>
  <si>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</si>
  <si>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</si>
  <si>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</si>
  <si>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</si>
  <si>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</si>
  <si>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</si>
  <si>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</si>
  <si>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</si>
  <si>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</si>
  <si>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</si>
  <si>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</si>
  <si>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</si>
  <si>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</si>
  <si>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</si>
  <si>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(0)(6)(1)(1)(1)(4)(1)</t>
  </si>
  <si>
    <t>(1)(1)(4)(1)</t>
  </si>
  <si>
    <t>(0)(9)(9)(0)</t>
  </si>
  <si>
    <t>Забезпечення діяльності інших закладів у сфері освіти</t>
  </si>
  <si>
    <t> Орган з питань освіти і науки</t>
  </si>
  <si>
    <t>(0)(6)(1)</t>
  </si>
  <si>
    <t>Арбузинський селищний голова</t>
  </si>
  <si>
    <t>Євгеній Травянко</t>
  </si>
  <si>
    <t>Начальник відділу фінансів, бухгалтерського обліку і звітності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</si>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</sst>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0"/>
  <sheetViews>
    <sheetView tabSelected="1" view="pageBreakPreview" topLeftCell="A203" zoomScale="60" workbookViewId="0">
      <selection activeCell="A236" sqref="A236:XFD24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3" t="s">
        <v>115</v>
      </c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</row>
    <row r="2" spans="1:79" ht="14.25" customHeight="1">
      <c r="A2" s="134" t="s">
        <v>240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</row>
    <row r="4" spans="1:79" ht="15" customHeight="1">
      <c r="A4" s="11" t="s">
        <v>159</v>
      </c>
      <c r="B4" s="131" t="s">
        <v>213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125" t="s">
        <v>212</v>
      </c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8"/>
      <c r="AT4" s="127" t="s">
        <v>214</v>
      </c>
      <c r="AU4" s="125"/>
      <c r="AV4" s="125"/>
      <c r="AW4" s="125"/>
      <c r="AX4" s="125"/>
      <c r="AY4" s="125"/>
      <c r="AZ4" s="125"/>
      <c r="BA4" s="12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7"/>
      <c r="AH5" s="128" t="s">
        <v>161</v>
      </c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7"/>
      <c r="AT5" s="128" t="s">
        <v>157</v>
      </c>
      <c r="AU5" s="128"/>
      <c r="AV5" s="128"/>
      <c r="AW5" s="128"/>
      <c r="AX5" s="128"/>
      <c r="AY5" s="128"/>
      <c r="AZ5" s="128"/>
      <c r="BA5" s="128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257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125" t="s">
        <v>258</v>
      </c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5"/>
      <c r="BC7" s="127" t="s">
        <v>214</v>
      </c>
      <c r="BD7" s="125"/>
      <c r="BE7" s="125"/>
      <c r="BF7" s="125"/>
      <c r="BG7" s="125"/>
      <c r="BH7" s="125"/>
      <c r="BI7" s="125"/>
      <c r="BJ7" s="12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2" t="s">
        <v>155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7"/>
      <c r="AH8" s="128" t="s">
        <v>163</v>
      </c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3"/>
      <c r="BC8" s="128" t="s">
        <v>157</v>
      </c>
      <c r="BD8" s="128"/>
      <c r="BE8" s="128"/>
      <c r="BF8" s="128"/>
      <c r="BG8" s="128"/>
      <c r="BH8" s="128"/>
      <c r="BI8" s="128"/>
      <c r="BJ8" s="128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25" t="s">
        <v>253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N10" s="125" t="s">
        <v>254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5"/>
      <c r="AA10" s="125" t="s">
        <v>255</v>
      </c>
      <c r="AB10" s="125"/>
      <c r="AC10" s="125"/>
      <c r="AD10" s="125"/>
      <c r="AE10" s="125"/>
      <c r="AF10" s="125"/>
      <c r="AG10" s="125"/>
      <c r="AH10" s="125"/>
      <c r="AI10" s="125"/>
      <c r="AJ10" s="15"/>
      <c r="AK10" s="126" t="s">
        <v>256</v>
      </c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20"/>
      <c r="BL10" s="127" t="s">
        <v>215</v>
      </c>
      <c r="BM10" s="125"/>
      <c r="BN10" s="125"/>
      <c r="BO10" s="125"/>
      <c r="BP10" s="125"/>
      <c r="BQ10" s="125"/>
      <c r="BR10" s="125"/>
      <c r="BS10" s="12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28" t="s">
        <v>165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N11" s="128" t="s">
        <v>167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3"/>
      <c r="AA11" s="129" t="s">
        <v>168</v>
      </c>
      <c r="AB11" s="129"/>
      <c r="AC11" s="129"/>
      <c r="AD11" s="129"/>
      <c r="AE11" s="129"/>
      <c r="AF11" s="129"/>
      <c r="AG11" s="129"/>
      <c r="AH11" s="129"/>
      <c r="AI11" s="129"/>
      <c r="AJ11" s="13"/>
      <c r="AK11" s="130" t="s">
        <v>166</v>
      </c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9"/>
      <c r="BL11" s="128" t="s">
        <v>158</v>
      </c>
      <c r="BM11" s="128"/>
      <c r="BN11" s="128"/>
      <c r="BO11" s="128"/>
      <c r="BP11" s="128"/>
      <c r="BQ11" s="128"/>
      <c r="BR11" s="128"/>
      <c r="BS11" s="128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7" t="s">
        <v>241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>
      <c r="A15" s="68" t="s">
        <v>209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4" t="s">
        <v>149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</row>
    <row r="18" spans="1:79" ht="15" customHeight="1">
      <c r="A18" s="68" t="s">
        <v>210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180" customHeight="1">
      <c r="A21" s="68" t="s">
        <v>211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>
      <c r="A24" s="120" t="s">
        <v>226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</row>
    <row r="25" spans="1:79" ht="15" customHeight="1">
      <c r="A25" s="72" t="s">
        <v>216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1" t="s">
        <v>217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220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227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5" t="s">
        <v>116</v>
      </c>
      <c r="AF27" s="106"/>
      <c r="AG27" s="106"/>
      <c r="AH27" s="107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5" t="s">
        <v>116</v>
      </c>
      <c r="AY27" s="106"/>
      <c r="AZ27" s="106"/>
      <c r="BA27" s="107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5" t="s">
        <v>116</v>
      </c>
      <c r="BR27" s="106"/>
      <c r="BS27" s="106"/>
      <c r="BT27" s="107"/>
      <c r="BU27" s="80" t="s">
        <v>97</v>
      </c>
      <c r="BV27" s="81"/>
      <c r="BW27" s="81"/>
      <c r="BX27" s="81"/>
      <c r="BY27" s="82"/>
    </row>
    <row r="28" spans="1:79" ht="15" customHeight="1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1" t="s">
        <v>65</v>
      </c>
      <c r="V29" s="122"/>
      <c r="W29" s="122"/>
      <c r="X29" s="122"/>
      <c r="Y29" s="123"/>
      <c r="Z29" s="121" t="s">
        <v>66</v>
      </c>
      <c r="AA29" s="122"/>
      <c r="AB29" s="122"/>
      <c r="AC29" s="122"/>
      <c r="AD29" s="123"/>
      <c r="AE29" s="95" t="s">
        <v>91</v>
      </c>
      <c r="AF29" s="96"/>
      <c r="AG29" s="96"/>
      <c r="AH29" s="97"/>
      <c r="AI29" s="102" t="s">
        <v>170</v>
      </c>
      <c r="AJ29" s="103"/>
      <c r="AK29" s="103"/>
      <c r="AL29" s="103"/>
      <c r="AM29" s="104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2" t="s">
        <v>170</v>
      </c>
      <c r="BC29" s="103"/>
      <c r="BD29" s="103"/>
      <c r="BE29" s="103"/>
      <c r="BF29" s="104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2" t="s">
        <v>170</v>
      </c>
      <c r="BV29" s="103"/>
      <c r="BW29" s="103"/>
      <c r="BX29" s="103"/>
      <c r="BY29" s="104"/>
      <c r="CA29" t="s">
        <v>21</v>
      </c>
    </row>
    <row r="30" spans="1:79" s="25" customFormat="1" ht="12.75" customHeight="1">
      <c r="A30" s="28"/>
      <c r="B30" s="29"/>
      <c r="C30" s="29"/>
      <c r="D30" s="55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3">
        <v>0</v>
      </c>
      <c r="V30" s="53"/>
      <c r="W30" s="53"/>
      <c r="X30" s="53"/>
      <c r="Y30" s="53"/>
      <c r="Z30" s="53" t="s">
        <v>173</v>
      </c>
      <c r="AA30" s="53"/>
      <c r="AB30" s="53"/>
      <c r="AC30" s="53"/>
      <c r="AD30" s="53"/>
      <c r="AE30" s="56" t="s">
        <v>173</v>
      </c>
      <c r="AF30" s="57"/>
      <c r="AG30" s="57"/>
      <c r="AH30" s="58"/>
      <c r="AI30" s="56">
        <f>IF(ISNUMBER(U30),U30,0)+IF(ISNUMBER(Z30),Z30,0)</f>
        <v>0</v>
      </c>
      <c r="AJ30" s="57"/>
      <c r="AK30" s="57"/>
      <c r="AL30" s="57"/>
      <c r="AM30" s="58"/>
      <c r="AN30" s="56">
        <v>0</v>
      </c>
      <c r="AO30" s="57"/>
      <c r="AP30" s="57"/>
      <c r="AQ30" s="57"/>
      <c r="AR30" s="58"/>
      <c r="AS30" s="56" t="s">
        <v>173</v>
      </c>
      <c r="AT30" s="57"/>
      <c r="AU30" s="57"/>
      <c r="AV30" s="57"/>
      <c r="AW30" s="58"/>
      <c r="AX30" s="56" t="s">
        <v>173</v>
      </c>
      <c r="AY30" s="57"/>
      <c r="AZ30" s="57"/>
      <c r="BA30" s="58"/>
      <c r="BB30" s="56">
        <f>IF(ISNUMBER(AN30),AN30,0)+IF(ISNUMBER(AS30),AS30,0)</f>
        <v>0</v>
      </c>
      <c r="BC30" s="57"/>
      <c r="BD30" s="57"/>
      <c r="BE30" s="57"/>
      <c r="BF30" s="58"/>
      <c r="BG30" s="56">
        <v>360009</v>
      </c>
      <c r="BH30" s="57"/>
      <c r="BI30" s="57"/>
      <c r="BJ30" s="57"/>
      <c r="BK30" s="58"/>
      <c r="BL30" s="56" t="s">
        <v>173</v>
      </c>
      <c r="BM30" s="57"/>
      <c r="BN30" s="57"/>
      <c r="BO30" s="57"/>
      <c r="BP30" s="58"/>
      <c r="BQ30" s="56" t="s">
        <v>173</v>
      </c>
      <c r="BR30" s="57"/>
      <c r="BS30" s="57"/>
      <c r="BT30" s="58"/>
      <c r="BU30" s="56">
        <f>IF(ISNUMBER(BG30),BG30,0)+IF(ISNUMBER(BL30),BL30,0)</f>
        <v>360009</v>
      </c>
      <c r="BV30" s="57"/>
      <c r="BW30" s="57"/>
      <c r="BX30" s="57"/>
      <c r="BY30" s="58"/>
      <c r="CA30" s="25" t="s">
        <v>22</v>
      </c>
    </row>
    <row r="31" spans="1:79" s="6" customFormat="1" ht="12.75" customHeight="1">
      <c r="A31" s="33"/>
      <c r="B31" s="34"/>
      <c r="C31" s="34"/>
      <c r="D31" s="54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51">
        <v>0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0</v>
      </c>
      <c r="AJ31" s="49"/>
      <c r="AK31" s="49"/>
      <c r="AL31" s="49"/>
      <c r="AM31" s="50"/>
      <c r="AN31" s="48">
        <v>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0</v>
      </c>
      <c r="BC31" s="49"/>
      <c r="BD31" s="49"/>
      <c r="BE31" s="49"/>
      <c r="BF31" s="50"/>
      <c r="BG31" s="48">
        <v>360009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360009</v>
      </c>
      <c r="BV31" s="49"/>
      <c r="BW31" s="49"/>
      <c r="BX31" s="49"/>
      <c r="BY31" s="50"/>
    </row>
    <row r="33" spans="1:79" ht="14.25" customHeight="1">
      <c r="A33" s="120" t="s">
        <v>242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</row>
    <row r="34" spans="1:79" ht="15" customHeight="1">
      <c r="A34" s="83" t="s">
        <v>216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238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1" t="s">
        <v>243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5" t="s">
        <v>116</v>
      </c>
      <c r="AI36" s="106"/>
      <c r="AJ36" s="106"/>
      <c r="AK36" s="106"/>
      <c r="AL36" s="107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5" t="s">
        <v>116</v>
      </c>
      <c r="BC36" s="106"/>
      <c r="BD36" s="106"/>
      <c r="BE36" s="106"/>
      <c r="BF36" s="107"/>
      <c r="BG36" s="80" t="s">
        <v>96</v>
      </c>
      <c r="BH36" s="81"/>
      <c r="BI36" s="81"/>
      <c r="BJ36" s="81"/>
      <c r="BK36" s="82"/>
    </row>
    <row r="37" spans="1:79" ht="15" customHeight="1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>
      <c r="A38" s="95" t="s">
        <v>56</v>
      </c>
      <c r="B38" s="96"/>
      <c r="C38" s="96"/>
      <c r="D38" s="97"/>
      <c r="E38" s="95" t="s">
        <v>57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71" t="s">
        <v>60</v>
      </c>
      <c r="Y38" s="71"/>
      <c r="Z38" s="71"/>
      <c r="AA38" s="71"/>
      <c r="AB38" s="71"/>
      <c r="AC38" s="71" t="s">
        <v>61</v>
      </c>
      <c r="AD38" s="71"/>
      <c r="AE38" s="71"/>
      <c r="AF38" s="71"/>
      <c r="AG38" s="71"/>
      <c r="AH38" s="95" t="s">
        <v>94</v>
      </c>
      <c r="AI38" s="96"/>
      <c r="AJ38" s="96"/>
      <c r="AK38" s="96"/>
      <c r="AL38" s="97"/>
      <c r="AM38" s="102" t="s">
        <v>171</v>
      </c>
      <c r="AN38" s="103"/>
      <c r="AO38" s="103"/>
      <c r="AP38" s="103"/>
      <c r="AQ38" s="104"/>
      <c r="AR38" s="95" t="s">
        <v>62</v>
      </c>
      <c r="AS38" s="96"/>
      <c r="AT38" s="96"/>
      <c r="AU38" s="96"/>
      <c r="AV38" s="97"/>
      <c r="AW38" s="95" t="s">
        <v>63</v>
      </c>
      <c r="AX38" s="96"/>
      <c r="AY38" s="96"/>
      <c r="AZ38" s="96"/>
      <c r="BA38" s="97"/>
      <c r="BB38" s="95" t="s">
        <v>95</v>
      </c>
      <c r="BC38" s="96"/>
      <c r="BD38" s="96"/>
      <c r="BE38" s="96"/>
      <c r="BF38" s="97"/>
      <c r="BG38" s="102" t="s">
        <v>171</v>
      </c>
      <c r="BH38" s="103"/>
      <c r="BI38" s="103"/>
      <c r="BJ38" s="103"/>
      <c r="BK38" s="104"/>
      <c r="CA38" t="s">
        <v>23</v>
      </c>
    </row>
    <row r="39" spans="1:79" s="25" customFormat="1" ht="12.75" customHeight="1">
      <c r="A39" s="28"/>
      <c r="B39" s="29"/>
      <c r="C39" s="29"/>
      <c r="D39" s="55"/>
      <c r="E39" s="30" t="s">
        <v>172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56">
        <v>386045</v>
      </c>
      <c r="Y39" s="57"/>
      <c r="Z39" s="57"/>
      <c r="AA39" s="57"/>
      <c r="AB39" s="58"/>
      <c r="AC39" s="56" t="s">
        <v>173</v>
      </c>
      <c r="AD39" s="57"/>
      <c r="AE39" s="57"/>
      <c r="AF39" s="57"/>
      <c r="AG39" s="58"/>
      <c r="AH39" s="56" t="s">
        <v>173</v>
      </c>
      <c r="AI39" s="57"/>
      <c r="AJ39" s="57"/>
      <c r="AK39" s="57"/>
      <c r="AL39" s="58"/>
      <c r="AM39" s="56">
        <f>IF(ISNUMBER(X39),X39,0)+IF(ISNUMBER(AC39),AC39,0)</f>
        <v>386045</v>
      </c>
      <c r="AN39" s="57"/>
      <c r="AO39" s="57"/>
      <c r="AP39" s="57"/>
      <c r="AQ39" s="58"/>
      <c r="AR39" s="56">
        <v>413298</v>
      </c>
      <c r="AS39" s="57"/>
      <c r="AT39" s="57"/>
      <c r="AU39" s="57"/>
      <c r="AV39" s="58"/>
      <c r="AW39" s="56" t="s">
        <v>173</v>
      </c>
      <c r="AX39" s="57"/>
      <c r="AY39" s="57"/>
      <c r="AZ39" s="57"/>
      <c r="BA39" s="58"/>
      <c r="BB39" s="56" t="s">
        <v>173</v>
      </c>
      <c r="BC39" s="57"/>
      <c r="BD39" s="57"/>
      <c r="BE39" s="57"/>
      <c r="BF39" s="58"/>
      <c r="BG39" s="53">
        <f>IF(ISNUMBER(AR39),AR39,0)+IF(ISNUMBER(AW39),AW39,0)</f>
        <v>413298</v>
      </c>
      <c r="BH39" s="53"/>
      <c r="BI39" s="53"/>
      <c r="BJ39" s="53"/>
      <c r="BK39" s="53"/>
      <c r="CA39" s="25" t="s">
        <v>24</v>
      </c>
    </row>
    <row r="40" spans="1:79" s="6" customFormat="1" ht="12.75" customHeight="1">
      <c r="A40" s="33"/>
      <c r="B40" s="34"/>
      <c r="C40" s="34"/>
      <c r="D40" s="54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8">
        <v>386045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386045</v>
      </c>
      <c r="AN40" s="49"/>
      <c r="AO40" s="49"/>
      <c r="AP40" s="49"/>
      <c r="AQ40" s="50"/>
      <c r="AR40" s="48">
        <v>413298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413298</v>
      </c>
      <c r="BH40" s="51"/>
      <c r="BI40" s="51"/>
      <c r="BJ40" s="51"/>
      <c r="BK40" s="51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67" t="s">
        <v>117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9"/>
    </row>
    <row r="44" spans="1:79" ht="14.25" customHeight="1">
      <c r="A44" s="67" t="s">
        <v>228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>
      <c r="A45" s="72" t="s">
        <v>216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1:79" ht="23.1" customHeight="1">
      <c r="A46" s="111" t="s">
        <v>118</v>
      </c>
      <c r="B46" s="112"/>
      <c r="C46" s="112"/>
      <c r="D46" s="113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80" t="s">
        <v>217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220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227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>
      <c r="A47" s="114"/>
      <c r="B47" s="115"/>
      <c r="C47" s="115"/>
      <c r="D47" s="11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5" t="s">
        <v>116</v>
      </c>
      <c r="AF47" s="106"/>
      <c r="AG47" s="106"/>
      <c r="AH47" s="107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5" t="s">
        <v>116</v>
      </c>
      <c r="AY47" s="106"/>
      <c r="AZ47" s="106"/>
      <c r="BA47" s="107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5" t="s">
        <v>116</v>
      </c>
      <c r="BR47" s="106"/>
      <c r="BS47" s="106"/>
      <c r="BT47" s="107"/>
      <c r="BU47" s="80" t="s">
        <v>97</v>
      </c>
      <c r="BV47" s="81"/>
      <c r="BW47" s="81"/>
      <c r="BX47" s="81"/>
      <c r="BY47" s="82"/>
    </row>
    <row r="48" spans="1:79" ht="15" customHeight="1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>
      <c r="A49" s="95" t="s">
        <v>64</v>
      </c>
      <c r="B49" s="96"/>
      <c r="C49" s="96"/>
      <c r="D49" s="97"/>
      <c r="E49" s="95" t="s">
        <v>57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95" t="s">
        <v>65</v>
      </c>
      <c r="V49" s="96"/>
      <c r="W49" s="96"/>
      <c r="X49" s="96"/>
      <c r="Y49" s="97"/>
      <c r="Z49" s="95" t="s">
        <v>66</v>
      </c>
      <c r="AA49" s="96"/>
      <c r="AB49" s="96"/>
      <c r="AC49" s="96"/>
      <c r="AD49" s="97"/>
      <c r="AE49" s="95" t="s">
        <v>91</v>
      </c>
      <c r="AF49" s="96"/>
      <c r="AG49" s="96"/>
      <c r="AH49" s="97"/>
      <c r="AI49" s="102" t="s">
        <v>170</v>
      </c>
      <c r="AJ49" s="103"/>
      <c r="AK49" s="103"/>
      <c r="AL49" s="103"/>
      <c r="AM49" s="104"/>
      <c r="AN49" s="95" t="s">
        <v>67</v>
      </c>
      <c r="AO49" s="96"/>
      <c r="AP49" s="96"/>
      <c r="AQ49" s="96"/>
      <c r="AR49" s="97"/>
      <c r="AS49" s="95" t="s">
        <v>68</v>
      </c>
      <c r="AT49" s="96"/>
      <c r="AU49" s="96"/>
      <c r="AV49" s="96"/>
      <c r="AW49" s="97"/>
      <c r="AX49" s="95" t="s">
        <v>92</v>
      </c>
      <c r="AY49" s="96"/>
      <c r="AZ49" s="96"/>
      <c r="BA49" s="97"/>
      <c r="BB49" s="102" t="s">
        <v>170</v>
      </c>
      <c r="BC49" s="103"/>
      <c r="BD49" s="103"/>
      <c r="BE49" s="103"/>
      <c r="BF49" s="104"/>
      <c r="BG49" s="95" t="s">
        <v>58</v>
      </c>
      <c r="BH49" s="96"/>
      <c r="BI49" s="96"/>
      <c r="BJ49" s="96"/>
      <c r="BK49" s="97"/>
      <c r="BL49" s="95" t="s">
        <v>59</v>
      </c>
      <c r="BM49" s="96"/>
      <c r="BN49" s="96"/>
      <c r="BO49" s="96"/>
      <c r="BP49" s="97"/>
      <c r="BQ49" s="95" t="s">
        <v>93</v>
      </c>
      <c r="BR49" s="96"/>
      <c r="BS49" s="96"/>
      <c r="BT49" s="97"/>
      <c r="BU49" s="102" t="s">
        <v>170</v>
      </c>
      <c r="BV49" s="103"/>
      <c r="BW49" s="103"/>
      <c r="BX49" s="103"/>
      <c r="BY49" s="104"/>
      <c r="CA49" t="s">
        <v>25</v>
      </c>
    </row>
    <row r="50" spans="1:79" s="25" customFormat="1" ht="12.75" customHeight="1">
      <c r="A50" s="28">
        <v>2111</v>
      </c>
      <c r="B50" s="29"/>
      <c r="C50" s="29"/>
      <c r="D50" s="55"/>
      <c r="E50" s="30" t="s">
        <v>174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56">
        <v>0</v>
      </c>
      <c r="V50" s="57"/>
      <c r="W50" s="57"/>
      <c r="X50" s="57"/>
      <c r="Y50" s="58"/>
      <c r="Z50" s="56">
        <v>0</v>
      </c>
      <c r="AA50" s="57"/>
      <c r="AB50" s="57"/>
      <c r="AC50" s="57"/>
      <c r="AD50" s="58"/>
      <c r="AE50" s="56">
        <v>0</v>
      </c>
      <c r="AF50" s="57"/>
      <c r="AG50" s="57"/>
      <c r="AH50" s="58"/>
      <c r="AI50" s="56">
        <f t="shared" ref="AI50:AI55" si="0">IF(ISNUMBER(U50),U50,0)+IF(ISNUMBER(Z50),Z50,0)</f>
        <v>0</v>
      </c>
      <c r="AJ50" s="57"/>
      <c r="AK50" s="57"/>
      <c r="AL50" s="57"/>
      <c r="AM50" s="58"/>
      <c r="AN50" s="56">
        <v>0</v>
      </c>
      <c r="AO50" s="57"/>
      <c r="AP50" s="57"/>
      <c r="AQ50" s="57"/>
      <c r="AR50" s="58"/>
      <c r="AS50" s="56">
        <v>0</v>
      </c>
      <c r="AT50" s="57"/>
      <c r="AU50" s="57"/>
      <c r="AV50" s="57"/>
      <c r="AW50" s="58"/>
      <c r="AX50" s="56">
        <v>0</v>
      </c>
      <c r="AY50" s="57"/>
      <c r="AZ50" s="57"/>
      <c r="BA50" s="58"/>
      <c r="BB50" s="56">
        <f t="shared" ref="BB50:BB55" si="1">IF(ISNUMBER(AN50),AN50,0)+IF(ISNUMBER(AS50),AS50,0)</f>
        <v>0</v>
      </c>
      <c r="BC50" s="57"/>
      <c r="BD50" s="57"/>
      <c r="BE50" s="57"/>
      <c r="BF50" s="58"/>
      <c r="BG50" s="56">
        <v>283253</v>
      </c>
      <c r="BH50" s="57"/>
      <c r="BI50" s="57"/>
      <c r="BJ50" s="57"/>
      <c r="BK50" s="58"/>
      <c r="BL50" s="56">
        <v>0</v>
      </c>
      <c r="BM50" s="57"/>
      <c r="BN50" s="57"/>
      <c r="BO50" s="57"/>
      <c r="BP50" s="58"/>
      <c r="BQ50" s="56">
        <v>0</v>
      </c>
      <c r="BR50" s="57"/>
      <c r="BS50" s="57"/>
      <c r="BT50" s="58"/>
      <c r="BU50" s="56">
        <f t="shared" ref="BU50:BU55" si="2">IF(ISNUMBER(BG50),BG50,0)+IF(ISNUMBER(BL50),BL50,0)</f>
        <v>283253</v>
      </c>
      <c r="BV50" s="57"/>
      <c r="BW50" s="57"/>
      <c r="BX50" s="57"/>
      <c r="BY50" s="58"/>
      <c r="CA50" s="25" t="s">
        <v>26</v>
      </c>
    </row>
    <row r="51" spans="1:79" s="25" customFormat="1" ht="12.75" customHeight="1">
      <c r="A51" s="28">
        <v>2120</v>
      </c>
      <c r="B51" s="29"/>
      <c r="C51" s="29"/>
      <c r="D51" s="55"/>
      <c r="E51" s="30" t="s">
        <v>175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56">
        <v>0</v>
      </c>
      <c r="V51" s="57"/>
      <c r="W51" s="57"/>
      <c r="X51" s="57"/>
      <c r="Y51" s="58"/>
      <c r="Z51" s="56">
        <v>0</v>
      </c>
      <c r="AA51" s="57"/>
      <c r="AB51" s="57"/>
      <c r="AC51" s="57"/>
      <c r="AD51" s="58"/>
      <c r="AE51" s="56">
        <v>0</v>
      </c>
      <c r="AF51" s="57"/>
      <c r="AG51" s="57"/>
      <c r="AH51" s="58"/>
      <c r="AI51" s="56">
        <f t="shared" si="0"/>
        <v>0</v>
      </c>
      <c r="AJ51" s="57"/>
      <c r="AK51" s="57"/>
      <c r="AL51" s="57"/>
      <c r="AM51" s="58"/>
      <c r="AN51" s="56">
        <v>0</v>
      </c>
      <c r="AO51" s="57"/>
      <c r="AP51" s="57"/>
      <c r="AQ51" s="57"/>
      <c r="AR51" s="58"/>
      <c r="AS51" s="56">
        <v>0</v>
      </c>
      <c r="AT51" s="57"/>
      <c r="AU51" s="57"/>
      <c r="AV51" s="57"/>
      <c r="AW51" s="58"/>
      <c r="AX51" s="56">
        <v>0</v>
      </c>
      <c r="AY51" s="57"/>
      <c r="AZ51" s="57"/>
      <c r="BA51" s="58"/>
      <c r="BB51" s="56">
        <f t="shared" si="1"/>
        <v>0</v>
      </c>
      <c r="BC51" s="57"/>
      <c r="BD51" s="57"/>
      <c r="BE51" s="57"/>
      <c r="BF51" s="58"/>
      <c r="BG51" s="56">
        <v>62316</v>
      </c>
      <c r="BH51" s="57"/>
      <c r="BI51" s="57"/>
      <c r="BJ51" s="57"/>
      <c r="BK51" s="58"/>
      <c r="BL51" s="56">
        <v>0</v>
      </c>
      <c r="BM51" s="57"/>
      <c r="BN51" s="57"/>
      <c r="BO51" s="57"/>
      <c r="BP51" s="58"/>
      <c r="BQ51" s="56">
        <v>0</v>
      </c>
      <c r="BR51" s="57"/>
      <c r="BS51" s="57"/>
      <c r="BT51" s="58"/>
      <c r="BU51" s="56">
        <f t="shared" si="2"/>
        <v>62316</v>
      </c>
      <c r="BV51" s="57"/>
      <c r="BW51" s="57"/>
      <c r="BX51" s="57"/>
      <c r="BY51" s="58"/>
    </row>
    <row r="52" spans="1:79" s="25" customFormat="1" ht="12.75" customHeight="1">
      <c r="A52" s="28">
        <v>2210</v>
      </c>
      <c r="B52" s="29"/>
      <c r="C52" s="29"/>
      <c r="D52" s="55"/>
      <c r="E52" s="30" t="s">
        <v>176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56">
        <v>0</v>
      </c>
      <c r="V52" s="57"/>
      <c r="W52" s="57"/>
      <c r="X52" s="57"/>
      <c r="Y52" s="58"/>
      <c r="Z52" s="56">
        <v>0</v>
      </c>
      <c r="AA52" s="57"/>
      <c r="AB52" s="57"/>
      <c r="AC52" s="57"/>
      <c r="AD52" s="58"/>
      <c r="AE52" s="56">
        <v>0</v>
      </c>
      <c r="AF52" s="57"/>
      <c r="AG52" s="57"/>
      <c r="AH52" s="58"/>
      <c r="AI52" s="56">
        <f t="shared" si="0"/>
        <v>0</v>
      </c>
      <c r="AJ52" s="57"/>
      <c r="AK52" s="57"/>
      <c r="AL52" s="57"/>
      <c r="AM52" s="58"/>
      <c r="AN52" s="56">
        <v>0</v>
      </c>
      <c r="AO52" s="57"/>
      <c r="AP52" s="57"/>
      <c r="AQ52" s="57"/>
      <c r="AR52" s="58"/>
      <c r="AS52" s="56">
        <v>0</v>
      </c>
      <c r="AT52" s="57"/>
      <c r="AU52" s="57"/>
      <c r="AV52" s="57"/>
      <c r="AW52" s="58"/>
      <c r="AX52" s="56">
        <v>0</v>
      </c>
      <c r="AY52" s="57"/>
      <c r="AZ52" s="57"/>
      <c r="BA52" s="58"/>
      <c r="BB52" s="56">
        <f t="shared" si="1"/>
        <v>0</v>
      </c>
      <c r="BC52" s="57"/>
      <c r="BD52" s="57"/>
      <c r="BE52" s="57"/>
      <c r="BF52" s="58"/>
      <c r="BG52" s="56">
        <v>5000</v>
      </c>
      <c r="BH52" s="57"/>
      <c r="BI52" s="57"/>
      <c r="BJ52" s="57"/>
      <c r="BK52" s="58"/>
      <c r="BL52" s="56">
        <v>0</v>
      </c>
      <c r="BM52" s="57"/>
      <c r="BN52" s="57"/>
      <c r="BO52" s="57"/>
      <c r="BP52" s="58"/>
      <c r="BQ52" s="56">
        <v>0</v>
      </c>
      <c r="BR52" s="57"/>
      <c r="BS52" s="57"/>
      <c r="BT52" s="58"/>
      <c r="BU52" s="56">
        <f t="shared" si="2"/>
        <v>5000</v>
      </c>
      <c r="BV52" s="57"/>
      <c r="BW52" s="57"/>
      <c r="BX52" s="57"/>
      <c r="BY52" s="58"/>
    </row>
    <row r="53" spans="1:79" s="25" customFormat="1" ht="12.75" customHeight="1">
      <c r="A53" s="28">
        <v>2240</v>
      </c>
      <c r="B53" s="29"/>
      <c r="C53" s="29"/>
      <c r="D53" s="55"/>
      <c r="E53" s="30" t="s">
        <v>177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56">
        <v>0</v>
      </c>
      <c r="V53" s="57"/>
      <c r="W53" s="57"/>
      <c r="X53" s="57"/>
      <c r="Y53" s="58"/>
      <c r="Z53" s="56">
        <v>0</v>
      </c>
      <c r="AA53" s="57"/>
      <c r="AB53" s="57"/>
      <c r="AC53" s="57"/>
      <c r="AD53" s="58"/>
      <c r="AE53" s="56">
        <v>0</v>
      </c>
      <c r="AF53" s="57"/>
      <c r="AG53" s="57"/>
      <c r="AH53" s="58"/>
      <c r="AI53" s="56">
        <f t="shared" si="0"/>
        <v>0</v>
      </c>
      <c r="AJ53" s="57"/>
      <c r="AK53" s="57"/>
      <c r="AL53" s="57"/>
      <c r="AM53" s="58"/>
      <c r="AN53" s="56">
        <v>0</v>
      </c>
      <c r="AO53" s="57"/>
      <c r="AP53" s="57"/>
      <c r="AQ53" s="57"/>
      <c r="AR53" s="58"/>
      <c r="AS53" s="56">
        <v>0</v>
      </c>
      <c r="AT53" s="57"/>
      <c r="AU53" s="57"/>
      <c r="AV53" s="57"/>
      <c r="AW53" s="58"/>
      <c r="AX53" s="56">
        <v>0</v>
      </c>
      <c r="AY53" s="57"/>
      <c r="AZ53" s="57"/>
      <c r="BA53" s="58"/>
      <c r="BB53" s="56">
        <f t="shared" si="1"/>
        <v>0</v>
      </c>
      <c r="BC53" s="57"/>
      <c r="BD53" s="57"/>
      <c r="BE53" s="57"/>
      <c r="BF53" s="58"/>
      <c r="BG53" s="56">
        <v>8000</v>
      </c>
      <c r="BH53" s="57"/>
      <c r="BI53" s="57"/>
      <c r="BJ53" s="57"/>
      <c r="BK53" s="58"/>
      <c r="BL53" s="56">
        <v>0</v>
      </c>
      <c r="BM53" s="57"/>
      <c r="BN53" s="57"/>
      <c r="BO53" s="57"/>
      <c r="BP53" s="58"/>
      <c r="BQ53" s="56">
        <v>0</v>
      </c>
      <c r="BR53" s="57"/>
      <c r="BS53" s="57"/>
      <c r="BT53" s="58"/>
      <c r="BU53" s="56">
        <f t="shared" si="2"/>
        <v>8000</v>
      </c>
      <c r="BV53" s="57"/>
      <c r="BW53" s="57"/>
      <c r="BX53" s="57"/>
      <c r="BY53" s="58"/>
    </row>
    <row r="54" spans="1:79" s="25" customFormat="1" ht="12.75" customHeight="1">
      <c r="A54" s="28">
        <v>2250</v>
      </c>
      <c r="B54" s="29"/>
      <c r="C54" s="29"/>
      <c r="D54" s="55"/>
      <c r="E54" s="30" t="s">
        <v>178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56">
        <v>0</v>
      </c>
      <c r="V54" s="57"/>
      <c r="W54" s="57"/>
      <c r="X54" s="57"/>
      <c r="Y54" s="58"/>
      <c r="Z54" s="56">
        <v>0</v>
      </c>
      <c r="AA54" s="57"/>
      <c r="AB54" s="57"/>
      <c r="AC54" s="57"/>
      <c r="AD54" s="58"/>
      <c r="AE54" s="56">
        <v>0</v>
      </c>
      <c r="AF54" s="57"/>
      <c r="AG54" s="57"/>
      <c r="AH54" s="58"/>
      <c r="AI54" s="56">
        <f t="shared" si="0"/>
        <v>0</v>
      </c>
      <c r="AJ54" s="57"/>
      <c r="AK54" s="57"/>
      <c r="AL54" s="57"/>
      <c r="AM54" s="58"/>
      <c r="AN54" s="56">
        <v>0</v>
      </c>
      <c r="AO54" s="57"/>
      <c r="AP54" s="57"/>
      <c r="AQ54" s="57"/>
      <c r="AR54" s="58"/>
      <c r="AS54" s="56">
        <v>0</v>
      </c>
      <c r="AT54" s="57"/>
      <c r="AU54" s="57"/>
      <c r="AV54" s="57"/>
      <c r="AW54" s="58"/>
      <c r="AX54" s="56">
        <v>0</v>
      </c>
      <c r="AY54" s="57"/>
      <c r="AZ54" s="57"/>
      <c r="BA54" s="58"/>
      <c r="BB54" s="56">
        <f t="shared" si="1"/>
        <v>0</v>
      </c>
      <c r="BC54" s="57"/>
      <c r="BD54" s="57"/>
      <c r="BE54" s="57"/>
      <c r="BF54" s="58"/>
      <c r="BG54" s="56">
        <v>1440</v>
      </c>
      <c r="BH54" s="57"/>
      <c r="BI54" s="57"/>
      <c r="BJ54" s="57"/>
      <c r="BK54" s="58"/>
      <c r="BL54" s="56">
        <v>0</v>
      </c>
      <c r="BM54" s="57"/>
      <c r="BN54" s="57"/>
      <c r="BO54" s="57"/>
      <c r="BP54" s="58"/>
      <c r="BQ54" s="56">
        <v>0</v>
      </c>
      <c r="BR54" s="57"/>
      <c r="BS54" s="57"/>
      <c r="BT54" s="58"/>
      <c r="BU54" s="56">
        <f t="shared" si="2"/>
        <v>1440</v>
      </c>
      <c r="BV54" s="57"/>
      <c r="BW54" s="57"/>
      <c r="BX54" s="57"/>
      <c r="BY54" s="58"/>
    </row>
    <row r="55" spans="1:79" s="6" customFormat="1" ht="12.75" customHeight="1">
      <c r="A55" s="33"/>
      <c r="B55" s="34"/>
      <c r="C55" s="34"/>
      <c r="D55" s="54"/>
      <c r="E55" s="35" t="s">
        <v>147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  <c r="U55" s="48">
        <v>0</v>
      </c>
      <c r="V55" s="49"/>
      <c r="W55" s="49"/>
      <c r="X55" s="49"/>
      <c r="Y55" s="50"/>
      <c r="Z55" s="48">
        <v>0</v>
      </c>
      <c r="AA55" s="49"/>
      <c r="AB55" s="49"/>
      <c r="AC55" s="49"/>
      <c r="AD55" s="50"/>
      <c r="AE55" s="48">
        <v>0</v>
      </c>
      <c r="AF55" s="49"/>
      <c r="AG55" s="49"/>
      <c r="AH55" s="50"/>
      <c r="AI55" s="48">
        <f t="shared" si="0"/>
        <v>0</v>
      </c>
      <c r="AJ55" s="49"/>
      <c r="AK55" s="49"/>
      <c r="AL55" s="49"/>
      <c r="AM55" s="50"/>
      <c r="AN55" s="48">
        <v>0</v>
      </c>
      <c r="AO55" s="49"/>
      <c r="AP55" s="49"/>
      <c r="AQ55" s="49"/>
      <c r="AR55" s="50"/>
      <c r="AS55" s="48">
        <v>0</v>
      </c>
      <c r="AT55" s="49"/>
      <c r="AU55" s="49"/>
      <c r="AV55" s="49"/>
      <c r="AW55" s="50"/>
      <c r="AX55" s="48">
        <v>0</v>
      </c>
      <c r="AY55" s="49"/>
      <c r="AZ55" s="49"/>
      <c r="BA55" s="50"/>
      <c r="BB55" s="48">
        <f t="shared" si="1"/>
        <v>0</v>
      </c>
      <c r="BC55" s="49"/>
      <c r="BD55" s="49"/>
      <c r="BE55" s="49"/>
      <c r="BF55" s="50"/>
      <c r="BG55" s="48">
        <v>360009</v>
      </c>
      <c r="BH55" s="49"/>
      <c r="BI55" s="49"/>
      <c r="BJ55" s="49"/>
      <c r="BK55" s="50"/>
      <c r="BL55" s="48">
        <v>0</v>
      </c>
      <c r="BM55" s="49"/>
      <c r="BN55" s="49"/>
      <c r="BO55" s="49"/>
      <c r="BP55" s="50"/>
      <c r="BQ55" s="48">
        <v>0</v>
      </c>
      <c r="BR55" s="49"/>
      <c r="BS55" s="49"/>
      <c r="BT55" s="50"/>
      <c r="BU55" s="48">
        <f t="shared" si="2"/>
        <v>360009</v>
      </c>
      <c r="BV55" s="49"/>
      <c r="BW55" s="49"/>
      <c r="BX55" s="49"/>
      <c r="BY55" s="50"/>
    </row>
    <row r="57" spans="1:79" ht="14.25" customHeight="1">
      <c r="A57" s="67" t="s">
        <v>229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</row>
    <row r="58" spans="1:79" ht="15" customHeight="1">
      <c r="A58" s="83" t="s">
        <v>216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</row>
    <row r="59" spans="1:79" ht="23.1" customHeight="1">
      <c r="A59" s="111" t="s">
        <v>119</v>
      </c>
      <c r="B59" s="112"/>
      <c r="C59" s="112"/>
      <c r="D59" s="112"/>
      <c r="E59" s="113"/>
      <c r="F59" s="41" t="s">
        <v>19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80" t="s">
        <v>217</v>
      </c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80" t="s">
        <v>220</v>
      </c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2"/>
      <c r="BG59" s="80" t="s">
        <v>227</v>
      </c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2"/>
    </row>
    <row r="60" spans="1:79" ht="51.75" customHeight="1">
      <c r="A60" s="114"/>
      <c r="B60" s="115"/>
      <c r="C60" s="115"/>
      <c r="D60" s="115"/>
      <c r="E60" s="116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80" t="s">
        <v>4</v>
      </c>
      <c r="V60" s="81"/>
      <c r="W60" s="81"/>
      <c r="X60" s="81"/>
      <c r="Y60" s="82"/>
      <c r="Z60" s="80" t="s">
        <v>3</v>
      </c>
      <c r="AA60" s="81"/>
      <c r="AB60" s="81"/>
      <c r="AC60" s="81"/>
      <c r="AD60" s="82"/>
      <c r="AE60" s="105" t="s">
        <v>116</v>
      </c>
      <c r="AF60" s="106"/>
      <c r="AG60" s="106"/>
      <c r="AH60" s="107"/>
      <c r="AI60" s="80" t="s">
        <v>5</v>
      </c>
      <c r="AJ60" s="81"/>
      <c r="AK60" s="81"/>
      <c r="AL60" s="81"/>
      <c r="AM60" s="82"/>
      <c r="AN60" s="80" t="s">
        <v>4</v>
      </c>
      <c r="AO60" s="81"/>
      <c r="AP60" s="81"/>
      <c r="AQ60" s="81"/>
      <c r="AR60" s="82"/>
      <c r="AS60" s="80" t="s">
        <v>3</v>
      </c>
      <c r="AT60" s="81"/>
      <c r="AU60" s="81"/>
      <c r="AV60" s="81"/>
      <c r="AW60" s="82"/>
      <c r="AX60" s="105" t="s">
        <v>116</v>
      </c>
      <c r="AY60" s="106"/>
      <c r="AZ60" s="106"/>
      <c r="BA60" s="107"/>
      <c r="BB60" s="80" t="s">
        <v>96</v>
      </c>
      <c r="BC60" s="81"/>
      <c r="BD60" s="81"/>
      <c r="BE60" s="81"/>
      <c r="BF60" s="82"/>
      <c r="BG60" s="80" t="s">
        <v>4</v>
      </c>
      <c r="BH60" s="81"/>
      <c r="BI60" s="81"/>
      <c r="BJ60" s="81"/>
      <c r="BK60" s="82"/>
      <c r="BL60" s="80" t="s">
        <v>3</v>
      </c>
      <c r="BM60" s="81"/>
      <c r="BN60" s="81"/>
      <c r="BO60" s="81"/>
      <c r="BP60" s="82"/>
      <c r="BQ60" s="105" t="s">
        <v>116</v>
      </c>
      <c r="BR60" s="106"/>
      <c r="BS60" s="106"/>
      <c r="BT60" s="107"/>
      <c r="BU60" s="41" t="s">
        <v>97</v>
      </c>
      <c r="BV60" s="41"/>
      <c r="BW60" s="41"/>
      <c r="BX60" s="41"/>
      <c r="BY60" s="41"/>
    </row>
    <row r="61" spans="1:79" ht="15" customHeight="1">
      <c r="A61" s="80">
        <v>1</v>
      </c>
      <c r="B61" s="81"/>
      <c r="C61" s="81"/>
      <c r="D61" s="81"/>
      <c r="E61" s="82"/>
      <c r="F61" s="80">
        <v>2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2"/>
      <c r="U61" s="80">
        <v>3</v>
      </c>
      <c r="V61" s="81"/>
      <c r="W61" s="81"/>
      <c r="X61" s="81"/>
      <c r="Y61" s="82"/>
      <c r="Z61" s="80">
        <v>4</v>
      </c>
      <c r="AA61" s="81"/>
      <c r="AB61" s="81"/>
      <c r="AC61" s="81"/>
      <c r="AD61" s="82"/>
      <c r="AE61" s="80">
        <v>5</v>
      </c>
      <c r="AF61" s="81"/>
      <c r="AG61" s="81"/>
      <c r="AH61" s="82"/>
      <c r="AI61" s="80">
        <v>6</v>
      </c>
      <c r="AJ61" s="81"/>
      <c r="AK61" s="81"/>
      <c r="AL61" s="81"/>
      <c r="AM61" s="82"/>
      <c r="AN61" s="80">
        <v>7</v>
      </c>
      <c r="AO61" s="81"/>
      <c r="AP61" s="81"/>
      <c r="AQ61" s="81"/>
      <c r="AR61" s="82"/>
      <c r="AS61" s="80">
        <v>8</v>
      </c>
      <c r="AT61" s="81"/>
      <c r="AU61" s="81"/>
      <c r="AV61" s="81"/>
      <c r="AW61" s="82"/>
      <c r="AX61" s="80">
        <v>9</v>
      </c>
      <c r="AY61" s="81"/>
      <c r="AZ61" s="81"/>
      <c r="BA61" s="82"/>
      <c r="BB61" s="80">
        <v>10</v>
      </c>
      <c r="BC61" s="81"/>
      <c r="BD61" s="81"/>
      <c r="BE61" s="81"/>
      <c r="BF61" s="82"/>
      <c r="BG61" s="80">
        <v>11</v>
      </c>
      <c r="BH61" s="81"/>
      <c r="BI61" s="81"/>
      <c r="BJ61" s="81"/>
      <c r="BK61" s="82"/>
      <c r="BL61" s="80">
        <v>12</v>
      </c>
      <c r="BM61" s="81"/>
      <c r="BN61" s="81"/>
      <c r="BO61" s="81"/>
      <c r="BP61" s="82"/>
      <c r="BQ61" s="80">
        <v>13</v>
      </c>
      <c r="BR61" s="81"/>
      <c r="BS61" s="81"/>
      <c r="BT61" s="82"/>
      <c r="BU61" s="41">
        <v>14</v>
      </c>
      <c r="BV61" s="41"/>
      <c r="BW61" s="41"/>
      <c r="BX61" s="41"/>
      <c r="BY61" s="41"/>
    </row>
    <row r="62" spans="1:79" s="1" customFormat="1" ht="13.5" hidden="1" customHeight="1">
      <c r="A62" s="95" t="s">
        <v>64</v>
      </c>
      <c r="B62" s="96"/>
      <c r="C62" s="96"/>
      <c r="D62" s="96"/>
      <c r="E62" s="97"/>
      <c r="F62" s="95" t="s">
        <v>57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7"/>
      <c r="U62" s="95" t="s">
        <v>65</v>
      </c>
      <c r="V62" s="96"/>
      <c r="W62" s="96"/>
      <c r="X62" s="96"/>
      <c r="Y62" s="97"/>
      <c r="Z62" s="95" t="s">
        <v>66</v>
      </c>
      <c r="AA62" s="96"/>
      <c r="AB62" s="96"/>
      <c r="AC62" s="96"/>
      <c r="AD62" s="97"/>
      <c r="AE62" s="95" t="s">
        <v>91</v>
      </c>
      <c r="AF62" s="96"/>
      <c r="AG62" s="96"/>
      <c r="AH62" s="97"/>
      <c r="AI62" s="102" t="s">
        <v>170</v>
      </c>
      <c r="AJ62" s="103"/>
      <c r="AK62" s="103"/>
      <c r="AL62" s="103"/>
      <c r="AM62" s="104"/>
      <c r="AN62" s="95" t="s">
        <v>67</v>
      </c>
      <c r="AO62" s="96"/>
      <c r="AP62" s="96"/>
      <c r="AQ62" s="96"/>
      <c r="AR62" s="97"/>
      <c r="AS62" s="95" t="s">
        <v>68</v>
      </c>
      <c r="AT62" s="96"/>
      <c r="AU62" s="96"/>
      <c r="AV62" s="96"/>
      <c r="AW62" s="97"/>
      <c r="AX62" s="95" t="s">
        <v>92</v>
      </c>
      <c r="AY62" s="96"/>
      <c r="AZ62" s="96"/>
      <c r="BA62" s="97"/>
      <c r="BB62" s="102" t="s">
        <v>170</v>
      </c>
      <c r="BC62" s="103"/>
      <c r="BD62" s="103"/>
      <c r="BE62" s="103"/>
      <c r="BF62" s="104"/>
      <c r="BG62" s="95" t="s">
        <v>58</v>
      </c>
      <c r="BH62" s="96"/>
      <c r="BI62" s="96"/>
      <c r="BJ62" s="96"/>
      <c r="BK62" s="97"/>
      <c r="BL62" s="95" t="s">
        <v>59</v>
      </c>
      <c r="BM62" s="96"/>
      <c r="BN62" s="96"/>
      <c r="BO62" s="96"/>
      <c r="BP62" s="97"/>
      <c r="BQ62" s="95" t="s">
        <v>93</v>
      </c>
      <c r="BR62" s="96"/>
      <c r="BS62" s="96"/>
      <c r="BT62" s="97"/>
      <c r="BU62" s="91" t="s">
        <v>170</v>
      </c>
      <c r="BV62" s="91"/>
      <c r="BW62" s="91"/>
      <c r="BX62" s="91"/>
      <c r="BY62" s="91"/>
      <c r="CA62" t="s">
        <v>27</v>
      </c>
    </row>
    <row r="63" spans="1:79" s="6" customFormat="1" ht="12.75" customHeight="1">
      <c r="A63" s="33"/>
      <c r="B63" s="34"/>
      <c r="C63" s="34"/>
      <c r="D63" s="34"/>
      <c r="E63" s="54"/>
      <c r="F63" s="33" t="s">
        <v>147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54"/>
      <c r="U63" s="48"/>
      <c r="V63" s="49"/>
      <c r="W63" s="49"/>
      <c r="X63" s="49"/>
      <c r="Y63" s="50"/>
      <c r="Z63" s="48"/>
      <c r="AA63" s="49"/>
      <c r="AB63" s="49"/>
      <c r="AC63" s="49"/>
      <c r="AD63" s="50"/>
      <c r="AE63" s="48"/>
      <c r="AF63" s="49"/>
      <c r="AG63" s="49"/>
      <c r="AH63" s="50"/>
      <c r="AI63" s="48">
        <f>IF(ISNUMBER(U63),U63,0)+IF(ISNUMBER(Z63),Z63,0)</f>
        <v>0</v>
      </c>
      <c r="AJ63" s="49"/>
      <c r="AK63" s="49"/>
      <c r="AL63" s="49"/>
      <c r="AM63" s="50"/>
      <c r="AN63" s="48"/>
      <c r="AO63" s="49"/>
      <c r="AP63" s="49"/>
      <c r="AQ63" s="49"/>
      <c r="AR63" s="50"/>
      <c r="AS63" s="48"/>
      <c r="AT63" s="49"/>
      <c r="AU63" s="49"/>
      <c r="AV63" s="49"/>
      <c r="AW63" s="50"/>
      <c r="AX63" s="48"/>
      <c r="AY63" s="49"/>
      <c r="AZ63" s="49"/>
      <c r="BA63" s="50"/>
      <c r="BB63" s="48">
        <f>IF(ISNUMBER(AN63),AN63,0)+IF(ISNUMBER(AS63),AS63,0)</f>
        <v>0</v>
      </c>
      <c r="BC63" s="49"/>
      <c r="BD63" s="49"/>
      <c r="BE63" s="49"/>
      <c r="BF63" s="50"/>
      <c r="BG63" s="48"/>
      <c r="BH63" s="49"/>
      <c r="BI63" s="49"/>
      <c r="BJ63" s="49"/>
      <c r="BK63" s="50"/>
      <c r="BL63" s="48"/>
      <c r="BM63" s="49"/>
      <c r="BN63" s="49"/>
      <c r="BO63" s="49"/>
      <c r="BP63" s="50"/>
      <c r="BQ63" s="48"/>
      <c r="BR63" s="49"/>
      <c r="BS63" s="49"/>
      <c r="BT63" s="50"/>
      <c r="BU63" s="48">
        <f>IF(ISNUMBER(BG63),BG63,0)+IF(ISNUMBER(BL63),BL63,0)</f>
        <v>0</v>
      </c>
      <c r="BV63" s="49"/>
      <c r="BW63" s="49"/>
      <c r="BX63" s="49"/>
      <c r="BY63" s="50"/>
      <c r="CA63" s="6" t="s">
        <v>28</v>
      </c>
    </row>
    <row r="65" spans="1:79" ht="14.25" customHeight="1">
      <c r="A65" s="67" t="s">
        <v>244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spans="1:79" ht="15" customHeight="1">
      <c r="A66" s="83" t="s">
        <v>216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</row>
    <row r="67" spans="1:79" ht="23.1" customHeight="1">
      <c r="A67" s="111" t="s">
        <v>118</v>
      </c>
      <c r="B67" s="112"/>
      <c r="C67" s="112"/>
      <c r="D67" s="113"/>
      <c r="E67" s="85" t="s">
        <v>19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7"/>
      <c r="X67" s="80" t="s">
        <v>238</v>
      </c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2"/>
      <c r="AR67" s="41" t="s">
        <v>243</v>
      </c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</row>
    <row r="68" spans="1:79" ht="48.75" customHeight="1">
      <c r="A68" s="114"/>
      <c r="B68" s="115"/>
      <c r="C68" s="115"/>
      <c r="D68" s="116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90"/>
      <c r="X68" s="85" t="s">
        <v>4</v>
      </c>
      <c r="Y68" s="86"/>
      <c r="Z68" s="86"/>
      <c r="AA68" s="86"/>
      <c r="AB68" s="87"/>
      <c r="AC68" s="85" t="s">
        <v>3</v>
      </c>
      <c r="AD68" s="86"/>
      <c r="AE68" s="86"/>
      <c r="AF68" s="86"/>
      <c r="AG68" s="87"/>
      <c r="AH68" s="105" t="s">
        <v>116</v>
      </c>
      <c r="AI68" s="106"/>
      <c r="AJ68" s="106"/>
      <c r="AK68" s="106"/>
      <c r="AL68" s="107"/>
      <c r="AM68" s="80" t="s">
        <v>5</v>
      </c>
      <c r="AN68" s="81"/>
      <c r="AO68" s="81"/>
      <c r="AP68" s="81"/>
      <c r="AQ68" s="82"/>
      <c r="AR68" s="80" t="s">
        <v>4</v>
      </c>
      <c r="AS68" s="81"/>
      <c r="AT68" s="81"/>
      <c r="AU68" s="81"/>
      <c r="AV68" s="82"/>
      <c r="AW68" s="80" t="s">
        <v>3</v>
      </c>
      <c r="AX68" s="81"/>
      <c r="AY68" s="81"/>
      <c r="AZ68" s="81"/>
      <c r="BA68" s="82"/>
      <c r="BB68" s="105" t="s">
        <v>116</v>
      </c>
      <c r="BC68" s="106"/>
      <c r="BD68" s="106"/>
      <c r="BE68" s="106"/>
      <c r="BF68" s="107"/>
      <c r="BG68" s="80" t="s">
        <v>96</v>
      </c>
      <c r="BH68" s="81"/>
      <c r="BI68" s="81"/>
      <c r="BJ68" s="81"/>
      <c r="BK68" s="82"/>
    </row>
    <row r="69" spans="1:79" ht="12.75" customHeight="1">
      <c r="A69" s="80">
        <v>1</v>
      </c>
      <c r="B69" s="81"/>
      <c r="C69" s="81"/>
      <c r="D69" s="82"/>
      <c r="E69" s="80">
        <v>2</v>
      </c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2"/>
      <c r="X69" s="80">
        <v>3</v>
      </c>
      <c r="Y69" s="81"/>
      <c r="Z69" s="81"/>
      <c r="AA69" s="81"/>
      <c r="AB69" s="82"/>
      <c r="AC69" s="80">
        <v>4</v>
      </c>
      <c r="AD69" s="81"/>
      <c r="AE69" s="81"/>
      <c r="AF69" s="81"/>
      <c r="AG69" s="82"/>
      <c r="AH69" s="80">
        <v>5</v>
      </c>
      <c r="AI69" s="81"/>
      <c r="AJ69" s="81"/>
      <c r="AK69" s="81"/>
      <c r="AL69" s="82"/>
      <c r="AM69" s="80">
        <v>6</v>
      </c>
      <c r="AN69" s="81"/>
      <c r="AO69" s="81"/>
      <c r="AP69" s="81"/>
      <c r="AQ69" s="82"/>
      <c r="AR69" s="80">
        <v>7</v>
      </c>
      <c r="AS69" s="81"/>
      <c r="AT69" s="81"/>
      <c r="AU69" s="81"/>
      <c r="AV69" s="82"/>
      <c r="AW69" s="80">
        <v>8</v>
      </c>
      <c r="AX69" s="81"/>
      <c r="AY69" s="81"/>
      <c r="AZ69" s="81"/>
      <c r="BA69" s="82"/>
      <c r="BB69" s="80">
        <v>9</v>
      </c>
      <c r="BC69" s="81"/>
      <c r="BD69" s="81"/>
      <c r="BE69" s="81"/>
      <c r="BF69" s="82"/>
      <c r="BG69" s="80">
        <v>10</v>
      </c>
      <c r="BH69" s="81"/>
      <c r="BI69" s="81"/>
      <c r="BJ69" s="81"/>
      <c r="BK69" s="82"/>
    </row>
    <row r="70" spans="1:79" s="1" customFormat="1" ht="12.75" hidden="1" customHeight="1">
      <c r="A70" s="95" t="s">
        <v>64</v>
      </c>
      <c r="B70" s="96"/>
      <c r="C70" s="96"/>
      <c r="D70" s="97"/>
      <c r="E70" s="95" t="s">
        <v>57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7"/>
      <c r="X70" s="117" t="s">
        <v>60</v>
      </c>
      <c r="Y70" s="118"/>
      <c r="Z70" s="118"/>
      <c r="AA70" s="118"/>
      <c r="AB70" s="119"/>
      <c r="AC70" s="117" t="s">
        <v>61</v>
      </c>
      <c r="AD70" s="118"/>
      <c r="AE70" s="118"/>
      <c r="AF70" s="118"/>
      <c r="AG70" s="119"/>
      <c r="AH70" s="95" t="s">
        <v>94</v>
      </c>
      <c r="AI70" s="96"/>
      <c r="AJ70" s="96"/>
      <c r="AK70" s="96"/>
      <c r="AL70" s="97"/>
      <c r="AM70" s="102" t="s">
        <v>171</v>
      </c>
      <c r="AN70" s="103"/>
      <c r="AO70" s="103"/>
      <c r="AP70" s="103"/>
      <c r="AQ70" s="104"/>
      <c r="AR70" s="95" t="s">
        <v>62</v>
      </c>
      <c r="AS70" s="96"/>
      <c r="AT70" s="96"/>
      <c r="AU70" s="96"/>
      <c r="AV70" s="97"/>
      <c r="AW70" s="95" t="s">
        <v>63</v>
      </c>
      <c r="AX70" s="96"/>
      <c r="AY70" s="96"/>
      <c r="AZ70" s="96"/>
      <c r="BA70" s="97"/>
      <c r="BB70" s="95" t="s">
        <v>95</v>
      </c>
      <c r="BC70" s="96"/>
      <c r="BD70" s="96"/>
      <c r="BE70" s="96"/>
      <c r="BF70" s="97"/>
      <c r="BG70" s="102" t="s">
        <v>171</v>
      </c>
      <c r="BH70" s="103"/>
      <c r="BI70" s="103"/>
      <c r="BJ70" s="103"/>
      <c r="BK70" s="104"/>
      <c r="CA70" t="s">
        <v>29</v>
      </c>
    </row>
    <row r="71" spans="1:79" s="25" customFormat="1" ht="12.75" customHeight="1">
      <c r="A71" s="28">
        <v>2111</v>
      </c>
      <c r="B71" s="29"/>
      <c r="C71" s="29"/>
      <c r="D71" s="55"/>
      <c r="E71" s="30" t="s">
        <v>174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56">
        <v>303647</v>
      </c>
      <c r="Y71" s="57"/>
      <c r="Z71" s="57"/>
      <c r="AA71" s="57"/>
      <c r="AB71" s="58"/>
      <c r="AC71" s="56">
        <v>0</v>
      </c>
      <c r="AD71" s="57"/>
      <c r="AE71" s="57"/>
      <c r="AF71" s="57"/>
      <c r="AG71" s="58"/>
      <c r="AH71" s="56">
        <v>0</v>
      </c>
      <c r="AI71" s="57"/>
      <c r="AJ71" s="57"/>
      <c r="AK71" s="57"/>
      <c r="AL71" s="58"/>
      <c r="AM71" s="56">
        <f t="shared" ref="AM71:AM76" si="3">IF(ISNUMBER(X71),X71,0)+IF(ISNUMBER(AC71),AC71,0)</f>
        <v>303647</v>
      </c>
      <c r="AN71" s="57"/>
      <c r="AO71" s="57"/>
      <c r="AP71" s="57"/>
      <c r="AQ71" s="58"/>
      <c r="AR71" s="56">
        <v>325206</v>
      </c>
      <c r="AS71" s="57"/>
      <c r="AT71" s="57"/>
      <c r="AU71" s="57"/>
      <c r="AV71" s="58"/>
      <c r="AW71" s="56">
        <v>0</v>
      </c>
      <c r="AX71" s="57"/>
      <c r="AY71" s="57"/>
      <c r="AZ71" s="57"/>
      <c r="BA71" s="58"/>
      <c r="BB71" s="56">
        <v>0</v>
      </c>
      <c r="BC71" s="57"/>
      <c r="BD71" s="57"/>
      <c r="BE71" s="57"/>
      <c r="BF71" s="58"/>
      <c r="BG71" s="53">
        <f t="shared" ref="BG71:BG76" si="4">IF(ISNUMBER(AR71),AR71,0)+IF(ISNUMBER(AW71),AW71,0)</f>
        <v>325206</v>
      </c>
      <c r="BH71" s="53"/>
      <c r="BI71" s="53"/>
      <c r="BJ71" s="53"/>
      <c r="BK71" s="53"/>
      <c r="CA71" s="25" t="s">
        <v>30</v>
      </c>
    </row>
    <row r="72" spans="1:79" s="25" customFormat="1" ht="12.75" customHeight="1">
      <c r="A72" s="28">
        <v>2120</v>
      </c>
      <c r="B72" s="29"/>
      <c r="C72" s="29"/>
      <c r="D72" s="55"/>
      <c r="E72" s="30" t="s">
        <v>175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56">
        <v>66803</v>
      </c>
      <c r="Y72" s="57"/>
      <c r="Z72" s="57"/>
      <c r="AA72" s="57"/>
      <c r="AB72" s="58"/>
      <c r="AC72" s="56">
        <v>0</v>
      </c>
      <c r="AD72" s="57"/>
      <c r="AE72" s="57"/>
      <c r="AF72" s="57"/>
      <c r="AG72" s="58"/>
      <c r="AH72" s="56">
        <v>0</v>
      </c>
      <c r="AI72" s="57"/>
      <c r="AJ72" s="57"/>
      <c r="AK72" s="57"/>
      <c r="AL72" s="58"/>
      <c r="AM72" s="56">
        <f t="shared" si="3"/>
        <v>66803</v>
      </c>
      <c r="AN72" s="57"/>
      <c r="AO72" s="57"/>
      <c r="AP72" s="57"/>
      <c r="AQ72" s="58"/>
      <c r="AR72" s="56">
        <v>71546</v>
      </c>
      <c r="AS72" s="57"/>
      <c r="AT72" s="57"/>
      <c r="AU72" s="57"/>
      <c r="AV72" s="58"/>
      <c r="AW72" s="56">
        <v>0</v>
      </c>
      <c r="AX72" s="57"/>
      <c r="AY72" s="57"/>
      <c r="AZ72" s="57"/>
      <c r="BA72" s="58"/>
      <c r="BB72" s="56">
        <v>0</v>
      </c>
      <c r="BC72" s="57"/>
      <c r="BD72" s="57"/>
      <c r="BE72" s="57"/>
      <c r="BF72" s="58"/>
      <c r="BG72" s="53">
        <f t="shared" si="4"/>
        <v>71546</v>
      </c>
      <c r="BH72" s="53"/>
      <c r="BI72" s="53"/>
      <c r="BJ72" s="53"/>
      <c r="BK72" s="53"/>
    </row>
    <row r="73" spans="1:79" s="25" customFormat="1" ht="12.75" customHeight="1">
      <c r="A73" s="28">
        <v>2210</v>
      </c>
      <c r="B73" s="29"/>
      <c r="C73" s="29"/>
      <c r="D73" s="55"/>
      <c r="E73" s="30" t="s">
        <v>176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56">
        <v>5400</v>
      </c>
      <c r="Y73" s="57"/>
      <c r="Z73" s="57"/>
      <c r="AA73" s="57"/>
      <c r="AB73" s="58"/>
      <c r="AC73" s="56">
        <v>0</v>
      </c>
      <c r="AD73" s="57"/>
      <c r="AE73" s="57"/>
      <c r="AF73" s="57"/>
      <c r="AG73" s="58"/>
      <c r="AH73" s="56">
        <v>0</v>
      </c>
      <c r="AI73" s="57"/>
      <c r="AJ73" s="57"/>
      <c r="AK73" s="57"/>
      <c r="AL73" s="58"/>
      <c r="AM73" s="56">
        <f t="shared" si="3"/>
        <v>5400</v>
      </c>
      <c r="AN73" s="57"/>
      <c r="AO73" s="57"/>
      <c r="AP73" s="57"/>
      <c r="AQ73" s="58"/>
      <c r="AR73" s="56">
        <v>5729</v>
      </c>
      <c r="AS73" s="57"/>
      <c r="AT73" s="57"/>
      <c r="AU73" s="57"/>
      <c r="AV73" s="58"/>
      <c r="AW73" s="56">
        <v>0</v>
      </c>
      <c r="AX73" s="57"/>
      <c r="AY73" s="57"/>
      <c r="AZ73" s="57"/>
      <c r="BA73" s="58"/>
      <c r="BB73" s="56">
        <v>0</v>
      </c>
      <c r="BC73" s="57"/>
      <c r="BD73" s="57"/>
      <c r="BE73" s="57"/>
      <c r="BF73" s="58"/>
      <c r="BG73" s="53">
        <f t="shared" si="4"/>
        <v>5729</v>
      </c>
      <c r="BH73" s="53"/>
      <c r="BI73" s="53"/>
      <c r="BJ73" s="53"/>
      <c r="BK73" s="53"/>
    </row>
    <row r="74" spans="1:79" s="25" customFormat="1" ht="12.75" customHeight="1">
      <c r="A74" s="28">
        <v>2240</v>
      </c>
      <c r="B74" s="29"/>
      <c r="C74" s="29"/>
      <c r="D74" s="55"/>
      <c r="E74" s="30" t="s">
        <v>177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56">
        <v>8640</v>
      </c>
      <c r="Y74" s="57"/>
      <c r="Z74" s="57"/>
      <c r="AA74" s="57"/>
      <c r="AB74" s="58"/>
      <c r="AC74" s="56">
        <v>0</v>
      </c>
      <c r="AD74" s="57"/>
      <c r="AE74" s="57"/>
      <c r="AF74" s="57"/>
      <c r="AG74" s="58"/>
      <c r="AH74" s="56">
        <v>0</v>
      </c>
      <c r="AI74" s="57"/>
      <c r="AJ74" s="57"/>
      <c r="AK74" s="57"/>
      <c r="AL74" s="58"/>
      <c r="AM74" s="56">
        <f t="shared" si="3"/>
        <v>8640</v>
      </c>
      <c r="AN74" s="57"/>
      <c r="AO74" s="57"/>
      <c r="AP74" s="57"/>
      <c r="AQ74" s="58"/>
      <c r="AR74" s="56">
        <v>9167</v>
      </c>
      <c r="AS74" s="57"/>
      <c r="AT74" s="57"/>
      <c r="AU74" s="57"/>
      <c r="AV74" s="58"/>
      <c r="AW74" s="56">
        <v>0</v>
      </c>
      <c r="AX74" s="57"/>
      <c r="AY74" s="57"/>
      <c r="AZ74" s="57"/>
      <c r="BA74" s="58"/>
      <c r="BB74" s="56">
        <v>0</v>
      </c>
      <c r="BC74" s="57"/>
      <c r="BD74" s="57"/>
      <c r="BE74" s="57"/>
      <c r="BF74" s="58"/>
      <c r="BG74" s="53">
        <f t="shared" si="4"/>
        <v>9167</v>
      </c>
      <c r="BH74" s="53"/>
      <c r="BI74" s="53"/>
      <c r="BJ74" s="53"/>
      <c r="BK74" s="53"/>
    </row>
    <row r="75" spans="1:79" s="25" customFormat="1" ht="12.75" customHeight="1">
      <c r="A75" s="28">
        <v>2250</v>
      </c>
      <c r="B75" s="29"/>
      <c r="C75" s="29"/>
      <c r="D75" s="55"/>
      <c r="E75" s="30" t="s">
        <v>178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56">
        <v>1555</v>
      </c>
      <c r="Y75" s="57"/>
      <c r="Z75" s="57"/>
      <c r="AA75" s="57"/>
      <c r="AB75" s="58"/>
      <c r="AC75" s="56">
        <v>0</v>
      </c>
      <c r="AD75" s="57"/>
      <c r="AE75" s="57"/>
      <c r="AF75" s="57"/>
      <c r="AG75" s="58"/>
      <c r="AH75" s="56">
        <v>0</v>
      </c>
      <c r="AI75" s="57"/>
      <c r="AJ75" s="57"/>
      <c r="AK75" s="57"/>
      <c r="AL75" s="58"/>
      <c r="AM75" s="56">
        <f t="shared" si="3"/>
        <v>1555</v>
      </c>
      <c r="AN75" s="57"/>
      <c r="AO75" s="57"/>
      <c r="AP75" s="57"/>
      <c r="AQ75" s="58"/>
      <c r="AR75" s="56">
        <v>1650</v>
      </c>
      <c r="AS75" s="57"/>
      <c r="AT75" s="57"/>
      <c r="AU75" s="57"/>
      <c r="AV75" s="58"/>
      <c r="AW75" s="56">
        <v>0</v>
      </c>
      <c r="AX75" s="57"/>
      <c r="AY75" s="57"/>
      <c r="AZ75" s="57"/>
      <c r="BA75" s="58"/>
      <c r="BB75" s="56">
        <v>0</v>
      </c>
      <c r="BC75" s="57"/>
      <c r="BD75" s="57"/>
      <c r="BE75" s="57"/>
      <c r="BF75" s="58"/>
      <c r="BG75" s="53">
        <f t="shared" si="4"/>
        <v>1650</v>
      </c>
      <c r="BH75" s="53"/>
      <c r="BI75" s="53"/>
      <c r="BJ75" s="53"/>
      <c r="BK75" s="53"/>
    </row>
    <row r="76" spans="1:79" s="6" customFormat="1" ht="12.75" customHeight="1">
      <c r="A76" s="33"/>
      <c r="B76" s="34"/>
      <c r="C76" s="34"/>
      <c r="D76" s="54"/>
      <c r="E76" s="35" t="s">
        <v>147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48">
        <v>386045</v>
      </c>
      <c r="Y76" s="49"/>
      <c r="Z76" s="49"/>
      <c r="AA76" s="49"/>
      <c r="AB76" s="50"/>
      <c r="AC76" s="48">
        <v>0</v>
      </c>
      <c r="AD76" s="49"/>
      <c r="AE76" s="49"/>
      <c r="AF76" s="49"/>
      <c r="AG76" s="50"/>
      <c r="AH76" s="48">
        <v>0</v>
      </c>
      <c r="AI76" s="49"/>
      <c r="AJ76" s="49"/>
      <c r="AK76" s="49"/>
      <c r="AL76" s="50"/>
      <c r="AM76" s="48">
        <f t="shared" si="3"/>
        <v>386045</v>
      </c>
      <c r="AN76" s="49"/>
      <c r="AO76" s="49"/>
      <c r="AP76" s="49"/>
      <c r="AQ76" s="50"/>
      <c r="AR76" s="48">
        <v>413298</v>
      </c>
      <c r="AS76" s="49"/>
      <c r="AT76" s="49"/>
      <c r="AU76" s="49"/>
      <c r="AV76" s="50"/>
      <c r="AW76" s="48">
        <v>0</v>
      </c>
      <c r="AX76" s="49"/>
      <c r="AY76" s="49"/>
      <c r="AZ76" s="49"/>
      <c r="BA76" s="50"/>
      <c r="BB76" s="48">
        <v>0</v>
      </c>
      <c r="BC76" s="49"/>
      <c r="BD76" s="49"/>
      <c r="BE76" s="49"/>
      <c r="BF76" s="50"/>
      <c r="BG76" s="51">
        <f t="shared" si="4"/>
        <v>413298</v>
      </c>
      <c r="BH76" s="51"/>
      <c r="BI76" s="51"/>
      <c r="BJ76" s="51"/>
      <c r="BK76" s="51"/>
    </row>
    <row r="78" spans="1:79" ht="14.25" customHeight="1">
      <c r="A78" s="67" t="s">
        <v>245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</row>
    <row r="79" spans="1:79" ht="15" customHeight="1">
      <c r="A79" s="83" t="s">
        <v>216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</row>
    <row r="80" spans="1:79" ht="23.1" customHeight="1">
      <c r="A80" s="111" t="s">
        <v>119</v>
      </c>
      <c r="B80" s="112"/>
      <c r="C80" s="112"/>
      <c r="D80" s="112"/>
      <c r="E80" s="113"/>
      <c r="F80" s="85" t="s">
        <v>19</v>
      </c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7"/>
      <c r="X80" s="41" t="s">
        <v>238</v>
      </c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80" t="s">
        <v>243</v>
      </c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2"/>
    </row>
    <row r="81" spans="1:79" ht="53.25" customHeight="1">
      <c r="A81" s="114"/>
      <c r="B81" s="115"/>
      <c r="C81" s="115"/>
      <c r="D81" s="115"/>
      <c r="E81" s="116"/>
      <c r="F81" s="88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90"/>
      <c r="X81" s="80" t="s">
        <v>4</v>
      </c>
      <c r="Y81" s="81"/>
      <c r="Z81" s="81"/>
      <c r="AA81" s="81"/>
      <c r="AB81" s="82"/>
      <c r="AC81" s="80" t="s">
        <v>3</v>
      </c>
      <c r="AD81" s="81"/>
      <c r="AE81" s="81"/>
      <c r="AF81" s="81"/>
      <c r="AG81" s="82"/>
      <c r="AH81" s="105" t="s">
        <v>116</v>
      </c>
      <c r="AI81" s="106"/>
      <c r="AJ81" s="106"/>
      <c r="AK81" s="106"/>
      <c r="AL81" s="107"/>
      <c r="AM81" s="80" t="s">
        <v>5</v>
      </c>
      <c r="AN81" s="81"/>
      <c r="AO81" s="81"/>
      <c r="AP81" s="81"/>
      <c r="AQ81" s="82"/>
      <c r="AR81" s="80" t="s">
        <v>4</v>
      </c>
      <c r="AS81" s="81"/>
      <c r="AT81" s="81"/>
      <c r="AU81" s="81"/>
      <c r="AV81" s="82"/>
      <c r="AW81" s="80" t="s">
        <v>3</v>
      </c>
      <c r="AX81" s="81"/>
      <c r="AY81" s="81"/>
      <c r="AZ81" s="81"/>
      <c r="BA81" s="82"/>
      <c r="BB81" s="73" t="s">
        <v>116</v>
      </c>
      <c r="BC81" s="73"/>
      <c r="BD81" s="73"/>
      <c r="BE81" s="73"/>
      <c r="BF81" s="73"/>
      <c r="BG81" s="80" t="s">
        <v>96</v>
      </c>
      <c r="BH81" s="81"/>
      <c r="BI81" s="81"/>
      <c r="BJ81" s="81"/>
      <c r="BK81" s="82"/>
    </row>
    <row r="82" spans="1:79" ht="15" customHeight="1">
      <c r="A82" s="80">
        <v>1</v>
      </c>
      <c r="B82" s="81"/>
      <c r="C82" s="81"/>
      <c r="D82" s="81"/>
      <c r="E82" s="82"/>
      <c r="F82" s="80">
        <v>2</v>
      </c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2"/>
      <c r="X82" s="80">
        <v>3</v>
      </c>
      <c r="Y82" s="81"/>
      <c r="Z82" s="81"/>
      <c r="AA82" s="81"/>
      <c r="AB82" s="82"/>
      <c r="AC82" s="80">
        <v>4</v>
      </c>
      <c r="AD82" s="81"/>
      <c r="AE82" s="81"/>
      <c r="AF82" s="81"/>
      <c r="AG82" s="82"/>
      <c r="AH82" s="80">
        <v>5</v>
      </c>
      <c r="AI82" s="81"/>
      <c r="AJ82" s="81"/>
      <c r="AK82" s="81"/>
      <c r="AL82" s="82"/>
      <c r="AM82" s="80">
        <v>6</v>
      </c>
      <c r="AN82" s="81"/>
      <c r="AO82" s="81"/>
      <c r="AP82" s="81"/>
      <c r="AQ82" s="82"/>
      <c r="AR82" s="80">
        <v>7</v>
      </c>
      <c r="AS82" s="81"/>
      <c r="AT82" s="81"/>
      <c r="AU82" s="81"/>
      <c r="AV82" s="82"/>
      <c r="AW82" s="80">
        <v>8</v>
      </c>
      <c r="AX82" s="81"/>
      <c r="AY82" s="81"/>
      <c r="AZ82" s="81"/>
      <c r="BA82" s="82"/>
      <c r="BB82" s="80">
        <v>9</v>
      </c>
      <c r="BC82" s="81"/>
      <c r="BD82" s="81"/>
      <c r="BE82" s="81"/>
      <c r="BF82" s="82"/>
      <c r="BG82" s="80">
        <v>10</v>
      </c>
      <c r="BH82" s="81"/>
      <c r="BI82" s="81"/>
      <c r="BJ82" s="81"/>
      <c r="BK82" s="82"/>
    </row>
    <row r="83" spans="1:79" s="1" customFormat="1" ht="15" hidden="1" customHeight="1">
      <c r="A83" s="95" t="s">
        <v>64</v>
      </c>
      <c r="B83" s="96"/>
      <c r="C83" s="96"/>
      <c r="D83" s="96"/>
      <c r="E83" s="97"/>
      <c r="F83" s="95" t="s">
        <v>57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5" t="s">
        <v>60</v>
      </c>
      <c r="Y83" s="96"/>
      <c r="Z83" s="96"/>
      <c r="AA83" s="96"/>
      <c r="AB83" s="97"/>
      <c r="AC83" s="95" t="s">
        <v>61</v>
      </c>
      <c r="AD83" s="96"/>
      <c r="AE83" s="96"/>
      <c r="AF83" s="96"/>
      <c r="AG83" s="97"/>
      <c r="AH83" s="95" t="s">
        <v>94</v>
      </c>
      <c r="AI83" s="96"/>
      <c r="AJ83" s="96"/>
      <c r="AK83" s="96"/>
      <c r="AL83" s="97"/>
      <c r="AM83" s="102" t="s">
        <v>171</v>
      </c>
      <c r="AN83" s="103"/>
      <c r="AO83" s="103"/>
      <c r="AP83" s="103"/>
      <c r="AQ83" s="104"/>
      <c r="AR83" s="95" t="s">
        <v>62</v>
      </c>
      <c r="AS83" s="96"/>
      <c r="AT83" s="96"/>
      <c r="AU83" s="96"/>
      <c r="AV83" s="97"/>
      <c r="AW83" s="95" t="s">
        <v>63</v>
      </c>
      <c r="AX83" s="96"/>
      <c r="AY83" s="96"/>
      <c r="AZ83" s="96"/>
      <c r="BA83" s="97"/>
      <c r="BB83" s="95" t="s">
        <v>95</v>
      </c>
      <c r="BC83" s="96"/>
      <c r="BD83" s="96"/>
      <c r="BE83" s="96"/>
      <c r="BF83" s="97"/>
      <c r="BG83" s="102" t="s">
        <v>171</v>
      </c>
      <c r="BH83" s="103"/>
      <c r="BI83" s="103"/>
      <c r="BJ83" s="103"/>
      <c r="BK83" s="104"/>
      <c r="CA83" t="s">
        <v>31</v>
      </c>
    </row>
    <row r="84" spans="1:79" s="6" customFormat="1" ht="12.75" customHeight="1">
      <c r="A84" s="33"/>
      <c r="B84" s="34"/>
      <c r="C84" s="34"/>
      <c r="D84" s="34"/>
      <c r="E84" s="54"/>
      <c r="F84" s="33" t="s">
        <v>147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54"/>
      <c r="X84" s="108"/>
      <c r="Y84" s="109"/>
      <c r="Z84" s="109"/>
      <c r="AA84" s="109"/>
      <c r="AB84" s="110"/>
      <c r="AC84" s="108"/>
      <c r="AD84" s="109"/>
      <c r="AE84" s="109"/>
      <c r="AF84" s="109"/>
      <c r="AG84" s="110"/>
      <c r="AH84" s="51"/>
      <c r="AI84" s="51"/>
      <c r="AJ84" s="51"/>
      <c r="AK84" s="51"/>
      <c r="AL84" s="51"/>
      <c r="AM84" s="51">
        <f>IF(ISNUMBER(X84),X84,0)+IF(ISNUMBER(AC84),AC84,0)</f>
        <v>0</v>
      </c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>
        <f>IF(ISNUMBER(AR84),AR84,0)+IF(ISNUMBER(AW84),AW84,0)</f>
        <v>0</v>
      </c>
      <c r="BH84" s="51"/>
      <c r="BI84" s="51"/>
      <c r="BJ84" s="51"/>
      <c r="BK84" s="51"/>
      <c r="CA84" s="6" t="s">
        <v>32</v>
      </c>
    </row>
    <row r="87" spans="1:79" ht="14.25" customHeight="1">
      <c r="A87" s="67" t="s">
        <v>120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</row>
    <row r="88" spans="1:79" ht="14.25" customHeight="1">
      <c r="A88" s="67" t="s">
        <v>230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</row>
    <row r="89" spans="1:79" ht="15" customHeight="1">
      <c r="A89" s="83" t="s">
        <v>216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</row>
    <row r="90" spans="1:79" ht="23.1" customHeight="1">
      <c r="A90" s="85" t="s">
        <v>6</v>
      </c>
      <c r="B90" s="86"/>
      <c r="C90" s="86"/>
      <c r="D90" s="85" t="s">
        <v>121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7"/>
      <c r="U90" s="80" t="s">
        <v>217</v>
      </c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2"/>
      <c r="AN90" s="80" t="s">
        <v>220</v>
      </c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2"/>
      <c r="BG90" s="41" t="s">
        <v>227</v>
      </c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</row>
    <row r="91" spans="1:79" ht="52.5" customHeight="1">
      <c r="A91" s="88"/>
      <c r="B91" s="89"/>
      <c r="C91" s="89"/>
      <c r="D91" s="88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90"/>
      <c r="U91" s="80" t="s">
        <v>4</v>
      </c>
      <c r="V91" s="81"/>
      <c r="W91" s="81"/>
      <c r="X91" s="81"/>
      <c r="Y91" s="82"/>
      <c r="Z91" s="80" t="s">
        <v>3</v>
      </c>
      <c r="AA91" s="81"/>
      <c r="AB91" s="81"/>
      <c r="AC91" s="81"/>
      <c r="AD91" s="82"/>
      <c r="AE91" s="105" t="s">
        <v>116</v>
      </c>
      <c r="AF91" s="106"/>
      <c r="AG91" s="106"/>
      <c r="AH91" s="107"/>
      <c r="AI91" s="80" t="s">
        <v>5</v>
      </c>
      <c r="AJ91" s="81"/>
      <c r="AK91" s="81"/>
      <c r="AL91" s="81"/>
      <c r="AM91" s="82"/>
      <c r="AN91" s="80" t="s">
        <v>4</v>
      </c>
      <c r="AO91" s="81"/>
      <c r="AP91" s="81"/>
      <c r="AQ91" s="81"/>
      <c r="AR91" s="82"/>
      <c r="AS91" s="80" t="s">
        <v>3</v>
      </c>
      <c r="AT91" s="81"/>
      <c r="AU91" s="81"/>
      <c r="AV91" s="81"/>
      <c r="AW91" s="82"/>
      <c r="AX91" s="105" t="s">
        <v>116</v>
      </c>
      <c r="AY91" s="106"/>
      <c r="AZ91" s="106"/>
      <c r="BA91" s="107"/>
      <c r="BB91" s="80" t="s">
        <v>96</v>
      </c>
      <c r="BC91" s="81"/>
      <c r="BD91" s="81"/>
      <c r="BE91" s="81"/>
      <c r="BF91" s="82"/>
      <c r="BG91" s="80" t="s">
        <v>4</v>
      </c>
      <c r="BH91" s="81"/>
      <c r="BI91" s="81"/>
      <c r="BJ91" s="81"/>
      <c r="BK91" s="82"/>
      <c r="BL91" s="41" t="s">
        <v>3</v>
      </c>
      <c r="BM91" s="41"/>
      <c r="BN91" s="41"/>
      <c r="BO91" s="41"/>
      <c r="BP91" s="41"/>
      <c r="BQ91" s="73" t="s">
        <v>116</v>
      </c>
      <c r="BR91" s="73"/>
      <c r="BS91" s="73"/>
      <c r="BT91" s="73"/>
      <c r="BU91" s="80" t="s">
        <v>97</v>
      </c>
      <c r="BV91" s="81"/>
      <c r="BW91" s="81"/>
      <c r="BX91" s="81"/>
      <c r="BY91" s="82"/>
    </row>
    <row r="92" spans="1:79" ht="15" customHeight="1">
      <c r="A92" s="80">
        <v>1</v>
      </c>
      <c r="B92" s="81"/>
      <c r="C92" s="81"/>
      <c r="D92" s="80">
        <v>2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2"/>
      <c r="U92" s="80">
        <v>3</v>
      </c>
      <c r="V92" s="81"/>
      <c r="W92" s="81"/>
      <c r="X92" s="81"/>
      <c r="Y92" s="82"/>
      <c r="Z92" s="80">
        <v>4</v>
      </c>
      <c r="AA92" s="81"/>
      <c r="AB92" s="81"/>
      <c r="AC92" s="81"/>
      <c r="AD92" s="82"/>
      <c r="AE92" s="80">
        <v>5</v>
      </c>
      <c r="AF92" s="81"/>
      <c r="AG92" s="81"/>
      <c r="AH92" s="82"/>
      <c r="AI92" s="80">
        <v>6</v>
      </c>
      <c r="AJ92" s="81"/>
      <c r="AK92" s="81"/>
      <c r="AL92" s="81"/>
      <c r="AM92" s="82"/>
      <c r="AN92" s="80">
        <v>7</v>
      </c>
      <c r="AO92" s="81"/>
      <c r="AP92" s="81"/>
      <c r="AQ92" s="81"/>
      <c r="AR92" s="82"/>
      <c r="AS92" s="80">
        <v>8</v>
      </c>
      <c r="AT92" s="81"/>
      <c r="AU92" s="81"/>
      <c r="AV92" s="81"/>
      <c r="AW92" s="82"/>
      <c r="AX92" s="41">
        <v>9</v>
      </c>
      <c r="AY92" s="41"/>
      <c r="AZ92" s="41"/>
      <c r="BA92" s="41"/>
      <c r="BB92" s="80">
        <v>10</v>
      </c>
      <c r="BC92" s="81"/>
      <c r="BD92" s="81"/>
      <c r="BE92" s="81"/>
      <c r="BF92" s="82"/>
      <c r="BG92" s="80">
        <v>11</v>
      </c>
      <c r="BH92" s="81"/>
      <c r="BI92" s="81"/>
      <c r="BJ92" s="81"/>
      <c r="BK92" s="82"/>
      <c r="BL92" s="41">
        <v>12</v>
      </c>
      <c r="BM92" s="41"/>
      <c r="BN92" s="41"/>
      <c r="BO92" s="41"/>
      <c r="BP92" s="41"/>
      <c r="BQ92" s="80">
        <v>13</v>
      </c>
      <c r="BR92" s="81"/>
      <c r="BS92" s="81"/>
      <c r="BT92" s="82"/>
      <c r="BU92" s="80">
        <v>14</v>
      </c>
      <c r="BV92" s="81"/>
      <c r="BW92" s="81"/>
      <c r="BX92" s="81"/>
      <c r="BY92" s="82"/>
    </row>
    <row r="93" spans="1:79" s="1" customFormat="1" ht="14.25" hidden="1" customHeight="1">
      <c r="A93" s="95" t="s">
        <v>69</v>
      </c>
      <c r="B93" s="96"/>
      <c r="C93" s="96"/>
      <c r="D93" s="95" t="s">
        <v>57</v>
      </c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7"/>
      <c r="U93" s="71" t="s">
        <v>65</v>
      </c>
      <c r="V93" s="71"/>
      <c r="W93" s="71"/>
      <c r="X93" s="71"/>
      <c r="Y93" s="71"/>
      <c r="Z93" s="71" t="s">
        <v>66</v>
      </c>
      <c r="AA93" s="71"/>
      <c r="AB93" s="71"/>
      <c r="AC93" s="71"/>
      <c r="AD93" s="71"/>
      <c r="AE93" s="71" t="s">
        <v>91</v>
      </c>
      <c r="AF93" s="71"/>
      <c r="AG93" s="71"/>
      <c r="AH93" s="71"/>
      <c r="AI93" s="91" t="s">
        <v>170</v>
      </c>
      <c r="AJ93" s="91"/>
      <c r="AK93" s="91"/>
      <c r="AL93" s="91"/>
      <c r="AM93" s="91"/>
      <c r="AN93" s="71" t="s">
        <v>67</v>
      </c>
      <c r="AO93" s="71"/>
      <c r="AP93" s="71"/>
      <c r="AQ93" s="71"/>
      <c r="AR93" s="71"/>
      <c r="AS93" s="71" t="s">
        <v>68</v>
      </c>
      <c r="AT93" s="71"/>
      <c r="AU93" s="71"/>
      <c r="AV93" s="71"/>
      <c r="AW93" s="71"/>
      <c r="AX93" s="71" t="s">
        <v>92</v>
      </c>
      <c r="AY93" s="71"/>
      <c r="AZ93" s="71"/>
      <c r="BA93" s="71"/>
      <c r="BB93" s="91" t="s">
        <v>170</v>
      </c>
      <c r="BC93" s="91"/>
      <c r="BD93" s="91"/>
      <c r="BE93" s="91"/>
      <c r="BF93" s="91"/>
      <c r="BG93" s="71" t="s">
        <v>58</v>
      </c>
      <c r="BH93" s="71"/>
      <c r="BI93" s="71"/>
      <c r="BJ93" s="71"/>
      <c r="BK93" s="71"/>
      <c r="BL93" s="71" t="s">
        <v>59</v>
      </c>
      <c r="BM93" s="71"/>
      <c r="BN93" s="71"/>
      <c r="BO93" s="71"/>
      <c r="BP93" s="71"/>
      <c r="BQ93" s="71" t="s">
        <v>93</v>
      </c>
      <c r="BR93" s="71"/>
      <c r="BS93" s="71"/>
      <c r="BT93" s="71"/>
      <c r="BU93" s="91" t="s">
        <v>170</v>
      </c>
      <c r="BV93" s="91"/>
      <c r="BW93" s="91"/>
      <c r="BX93" s="91"/>
      <c r="BY93" s="91"/>
      <c r="CA93" t="s">
        <v>33</v>
      </c>
    </row>
    <row r="94" spans="1:79" s="25" customFormat="1" ht="51" customHeight="1">
      <c r="A94" s="28">
        <v>1</v>
      </c>
      <c r="B94" s="29"/>
      <c r="C94" s="29"/>
      <c r="D94" s="30" t="s">
        <v>179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2"/>
      <c r="U94" s="56">
        <v>0</v>
      </c>
      <c r="V94" s="57"/>
      <c r="W94" s="57"/>
      <c r="X94" s="57"/>
      <c r="Y94" s="58"/>
      <c r="Z94" s="56">
        <v>0</v>
      </c>
      <c r="AA94" s="57"/>
      <c r="AB94" s="57"/>
      <c r="AC94" s="57"/>
      <c r="AD94" s="58"/>
      <c r="AE94" s="56">
        <v>0</v>
      </c>
      <c r="AF94" s="57"/>
      <c r="AG94" s="57"/>
      <c r="AH94" s="58"/>
      <c r="AI94" s="56">
        <f>IF(ISNUMBER(U94),U94,0)+IF(ISNUMBER(Z94),Z94,0)</f>
        <v>0</v>
      </c>
      <c r="AJ94" s="57"/>
      <c r="AK94" s="57"/>
      <c r="AL94" s="57"/>
      <c r="AM94" s="58"/>
      <c r="AN94" s="56">
        <v>0</v>
      </c>
      <c r="AO94" s="57"/>
      <c r="AP94" s="57"/>
      <c r="AQ94" s="57"/>
      <c r="AR94" s="58"/>
      <c r="AS94" s="56">
        <v>0</v>
      </c>
      <c r="AT94" s="57"/>
      <c r="AU94" s="57"/>
      <c r="AV94" s="57"/>
      <c r="AW94" s="58"/>
      <c r="AX94" s="56">
        <v>0</v>
      </c>
      <c r="AY94" s="57"/>
      <c r="AZ94" s="57"/>
      <c r="BA94" s="58"/>
      <c r="BB94" s="56">
        <f>IF(ISNUMBER(AN94),AN94,0)+IF(ISNUMBER(AS94),AS94,0)</f>
        <v>0</v>
      </c>
      <c r="BC94" s="57"/>
      <c r="BD94" s="57"/>
      <c r="BE94" s="57"/>
      <c r="BF94" s="58"/>
      <c r="BG94" s="56">
        <v>360009</v>
      </c>
      <c r="BH94" s="57"/>
      <c r="BI94" s="57"/>
      <c r="BJ94" s="57"/>
      <c r="BK94" s="58"/>
      <c r="BL94" s="56">
        <v>0</v>
      </c>
      <c r="BM94" s="57"/>
      <c r="BN94" s="57"/>
      <c r="BO94" s="57"/>
      <c r="BP94" s="58"/>
      <c r="BQ94" s="56">
        <v>0</v>
      </c>
      <c r="BR94" s="57"/>
      <c r="BS94" s="57"/>
      <c r="BT94" s="58"/>
      <c r="BU94" s="56">
        <f>IF(ISNUMBER(BG94),BG94,0)+IF(ISNUMBER(BL94),BL94,0)</f>
        <v>360009</v>
      </c>
      <c r="BV94" s="57"/>
      <c r="BW94" s="57"/>
      <c r="BX94" s="57"/>
      <c r="BY94" s="58"/>
      <c r="CA94" s="25" t="s">
        <v>34</v>
      </c>
    </row>
    <row r="95" spans="1:79" s="6" customFormat="1" ht="12.75" customHeight="1">
      <c r="A95" s="33"/>
      <c r="B95" s="34"/>
      <c r="C95" s="34"/>
      <c r="D95" s="35" t="s">
        <v>147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48">
        <v>0</v>
      </c>
      <c r="V95" s="49"/>
      <c r="W95" s="49"/>
      <c r="X95" s="49"/>
      <c r="Y95" s="50"/>
      <c r="Z95" s="48">
        <v>0</v>
      </c>
      <c r="AA95" s="49"/>
      <c r="AB95" s="49"/>
      <c r="AC95" s="49"/>
      <c r="AD95" s="50"/>
      <c r="AE95" s="48">
        <v>0</v>
      </c>
      <c r="AF95" s="49"/>
      <c r="AG95" s="49"/>
      <c r="AH95" s="50"/>
      <c r="AI95" s="48">
        <f>IF(ISNUMBER(U95),U95,0)+IF(ISNUMBER(Z95),Z95,0)</f>
        <v>0</v>
      </c>
      <c r="AJ95" s="49"/>
      <c r="AK95" s="49"/>
      <c r="AL95" s="49"/>
      <c r="AM95" s="50"/>
      <c r="AN95" s="48">
        <v>0</v>
      </c>
      <c r="AO95" s="49"/>
      <c r="AP95" s="49"/>
      <c r="AQ95" s="49"/>
      <c r="AR95" s="50"/>
      <c r="AS95" s="48">
        <v>0</v>
      </c>
      <c r="AT95" s="49"/>
      <c r="AU95" s="49"/>
      <c r="AV95" s="49"/>
      <c r="AW95" s="50"/>
      <c r="AX95" s="48">
        <v>0</v>
      </c>
      <c r="AY95" s="49"/>
      <c r="AZ95" s="49"/>
      <c r="BA95" s="50"/>
      <c r="BB95" s="48">
        <f>IF(ISNUMBER(AN95),AN95,0)+IF(ISNUMBER(AS95),AS95,0)</f>
        <v>0</v>
      </c>
      <c r="BC95" s="49"/>
      <c r="BD95" s="49"/>
      <c r="BE95" s="49"/>
      <c r="BF95" s="50"/>
      <c r="BG95" s="48">
        <v>360009</v>
      </c>
      <c r="BH95" s="49"/>
      <c r="BI95" s="49"/>
      <c r="BJ95" s="49"/>
      <c r="BK95" s="50"/>
      <c r="BL95" s="48">
        <v>0</v>
      </c>
      <c r="BM95" s="49"/>
      <c r="BN95" s="49"/>
      <c r="BO95" s="49"/>
      <c r="BP95" s="50"/>
      <c r="BQ95" s="48">
        <v>0</v>
      </c>
      <c r="BR95" s="49"/>
      <c r="BS95" s="49"/>
      <c r="BT95" s="50"/>
      <c r="BU95" s="48">
        <f>IF(ISNUMBER(BG95),BG95,0)+IF(ISNUMBER(BL95),BL95,0)</f>
        <v>360009</v>
      </c>
      <c r="BV95" s="49"/>
      <c r="BW95" s="49"/>
      <c r="BX95" s="49"/>
      <c r="BY95" s="50"/>
    </row>
    <row r="97" spans="1:79" ht="14.25" customHeight="1">
      <c r="A97" s="67" t="s">
        <v>246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</row>
    <row r="98" spans="1:79" ht="15" customHeight="1">
      <c r="A98" s="84" t="s">
        <v>216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</row>
    <row r="99" spans="1:79" ht="23.1" customHeight="1">
      <c r="A99" s="85" t="s">
        <v>6</v>
      </c>
      <c r="B99" s="86"/>
      <c r="C99" s="86"/>
      <c r="D99" s="85" t="s">
        <v>121</v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7"/>
      <c r="U99" s="41" t="s">
        <v>238</v>
      </c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 t="s">
        <v>243</v>
      </c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</row>
    <row r="100" spans="1:79" ht="54" customHeight="1">
      <c r="A100" s="88"/>
      <c r="B100" s="89"/>
      <c r="C100" s="89"/>
      <c r="D100" s="88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90"/>
      <c r="U100" s="80" t="s">
        <v>4</v>
      </c>
      <c r="V100" s="81"/>
      <c r="W100" s="81"/>
      <c r="X100" s="81"/>
      <c r="Y100" s="82"/>
      <c r="Z100" s="80" t="s">
        <v>3</v>
      </c>
      <c r="AA100" s="81"/>
      <c r="AB100" s="81"/>
      <c r="AC100" s="81"/>
      <c r="AD100" s="82"/>
      <c r="AE100" s="105" t="s">
        <v>116</v>
      </c>
      <c r="AF100" s="106"/>
      <c r="AG100" s="106"/>
      <c r="AH100" s="106"/>
      <c r="AI100" s="107"/>
      <c r="AJ100" s="80" t="s">
        <v>5</v>
      </c>
      <c r="AK100" s="81"/>
      <c r="AL100" s="81"/>
      <c r="AM100" s="81"/>
      <c r="AN100" s="82"/>
      <c r="AO100" s="80" t="s">
        <v>4</v>
      </c>
      <c r="AP100" s="81"/>
      <c r="AQ100" s="81"/>
      <c r="AR100" s="81"/>
      <c r="AS100" s="82"/>
      <c r="AT100" s="80" t="s">
        <v>3</v>
      </c>
      <c r="AU100" s="81"/>
      <c r="AV100" s="81"/>
      <c r="AW100" s="81"/>
      <c r="AX100" s="82"/>
      <c r="AY100" s="105" t="s">
        <v>116</v>
      </c>
      <c r="AZ100" s="106"/>
      <c r="BA100" s="106"/>
      <c r="BB100" s="106"/>
      <c r="BC100" s="107"/>
      <c r="BD100" s="41" t="s">
        <v>96</v>
      </c>
      <c r="BE100" s="41"/>
      <c r="BF100" s="41"/>
      <c r="BG100" s="41"/>
      <c r="BH100" s="41"/>
    </row>
    <row r="101" spans="1:79" ht="15" customHeight="1">
      <c r="A101" s="80" t="s">
        <v>169</v>
      </c>
      <c r="B101" s="81"/>
      <c r="C101" s="81"/>
      <c r="D101" s="80">
        <v>2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  <c r="U101" s="80">
        <v>3</v>
      </c>
      <c r="V101" s="81"/>
      <c r="W101" s="81"/>
      <c r="X101" s="81"/>
      <c r="Y101" s="82"/>
      <c r="Z101" s="80">
        <v>4</v>
      </c>
      <c r="AA101" s="81"/>
      <c r="AB101" s="81"/>
      <c r="AC101" s="81"/>
      <c r="AD101" s="82"/>
      <c r="AE101" s="80">
        <v>5</v>
      </c>
      <c r="AF101" s="81"/>
      <c r="AG101" s="81"/>
      <c r="AH101" s="81"/>
      <c r="AI101" s="82"/>
      <c r="AJ101" s="80">
        <v>6</v>
      </c>
      <c r="AK101" s="81"/>
      <c r="AL101" s="81"/>
      <c r="AM101" s="81"/>
      <c r="AN101" s="82"/>
      <c r="AO101" s="80">
        <v>7</v>
      </c>
      <c r="AP101" s="81"/>
      <c r="AQ101" s="81"/>
      <c r="AR101" s="81"/>
      <c r="AS101" s="82"/>
      <c r="AT101" s="80">
        <v>8</v>
      </c>
      <c r="AU101" s="81"/>
      <c r="AV101" s="81"/>
      <c r="AW101" s="81"/>
      <c r="AX101" s="82"/>
      <c r="AY101" s="80">
        <v>9</v>
      </c>
      <c r="AZ101" s="81"/>
      <c r="BA101" s="81"/>
      <c r="BB101" s="81"/>
      <c r="BC101" s="82"/>
      <c r="BD101" s="80">
        <v>10</v>
      </c>
      <c r="BE101" s="81"/>
      <c r="BF101" s="81"/>
      <c r="BG101" s="81"/>
      <c r="BH101" s="82"/>
    </row>
    <row r="102" spans="1:79" s="1" customFormat="1" ht="12.75" hidden="1" customHeight="1">
      <c r="A102" s="95" t="s">
        <v>69</v>
      </c>
      <c r="B102" s="96"/>
      <c r="C102" s="96"/>
      <c r="D102" s="95" t="s">
        <v>57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7"/>
      <c r="U102" s="95" t="s">
        <v>60</v>
      </c>
      <c r="V102" s="96"/>
      <c r="W102" s="96"/>
      <c r="X102" s="96"/>
      <c r="Y102" s="97"/>
      <c r="Z102" s="95" t="s">
        <v>61</v>
      </c>
      <c r="AA102" s="96"/>
      <c r="AB102" s="96"/>
      <c r="AC102" s="96"/>
      <c r="AD102" s="97"/>
      <c r="AE102" s="95" t="s">
        <v>94</v>
      </c>
      <c r="AF102" s="96"/>
      <c r="AG102" s="96"/>
      <c r="AH102" s="96"/>
      <c r="AI102" s="97"/>
      <c r="AJ102" s="102" t="s">
        <v>171</v>
      </c>
      <c r="AK102" s="103"/>
      <c r="AL102" s="103"/>
      <c r="AM102" s="103"/>
      <c r="AN102" s="104"/>
      <c r="AO102" s="95" t="s">
        <v>62</v>
      </c>
      <c r="AP102" s="96"/>
      <c r="AQ102" s="96"/>
      <c r="AR102" s="96"/>
      <c r="AS102" s="97"/>
      <c r="AT102" s="95" t="s">
        <v>63</v>
      </c>
      <c r="AU102" s="96"/>
      <c r="AV102" s="96"/>
      <c r="AW102" s="96"/>
      <c r="AX102" s="97"/>
      <c r="AY102" s="95" t="s">
        <v>95</v>
      </c>
      <c r="AZ102" s="96"/>
      <c r="BA102" s="96"/>
      <c r="BB102" s="96"/>
      <c r="BC102" s="97"/>
      <c r="BD102" s="91" t="s">
        <v>171</v>
      </c>
      <c r="BE102" s="91"/>
      <c r="BF102" s="91"/>
      <c r="BG102" s="91"/>
      <c r="BH102" s="91"/>
      <c r="CA102" s="1" t="s">
        <v>35</v>
      </c>
    </row>
    <row r="103" spans="1:79" s="25" customFormat="1" ht="51" customHeight="1">
      <c r="A103" s="28">
        <v>1</v>
      </c>
      <c r="B103" s="29"/>
      <c r="C103" s="29"/>
      <c r="D103" s="30" t="s">
        <v>179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56">
        <v>386045</v>
      </c>
      <c r="V103" s="57"/>
      <c r="W103" s="57"/>
      <c r="X103" s="57"/>
      <c r="Y103" s="58"/>
      <c r="Z103" s="56">
        <v>0</v>
      </c>
      <c r="AA103" s="57"/>
      <c r="AB103" s="57"/>
      <c r="AC103" s="57"/>
      <c r="AD103" s="58"/>
      <c r="AE103" s="53">
        <v>0</v>
      </c>
      <c r="AF103" s="53"/>
      <c r="AG103" s="53"/>
      <c r="AH103" s="53"/>
      <c r="AI103" s="53"/>
      <c r="AJ103" s="101">
        <f>IF(ISNUMBER(U103),U103,0)+IF(ISNUMBER(Z103),Z103,0)</f>
        <v>386045</v>
      </c>
      <c r="AK103" s="101"/>
      <c r="AL103" s="101"/>
      <c r="AM103" s="101"/>
      <c r="AN103" s="101"/>
      <c r="AO103" s="53">
        <v>413298</v>
      </c>
      <c r="AP103" s="53"/>
      <c r="AQ103" s="53"/>
      <c r="AR103" s="53"/>
      <c r="AS103" s="53"/>
      <c r="AT103" s="101">
        <v>0</v>
      </c>
      <c r="AU103" s="101"/>
      <c r="AV103" s="101"/>
      <c r="AW103" s="101"/>
      <c r="AX103" s="101"/>
      <c r="AY103" s="53">
        <v>0</v>
      </c>
      <c r="AZ103" s="53"/>
      <c r="BA103" s="53"/>
      <c r="BB103" s="53"/>
      <c r="BC103" s="53"/>
      <c r="BD103" s="101">
        <f>IF(ISNUMBER(AO103),AO103,0)+IF(ISNUMBER(AT103),AT103,0)</f>
        <v>413298</v>
      </c>
      <c r="BE103" s="101"/>
      <c r="BF103" s="101"/>
      <c r="BG103" s="101"/>
      <c r="BH103" s="101"/>
      <c r="CA103" s="25" t="s">
        <v>36</v>
      </c>
    </row>
    <row r="104" spans="1:79" s="6" customFormat="1" ht="12.75" customHeight="1">
      <c r="A104" s="33"/>
      <c r="B104" s="34"/>
      <c r="C104" s="34"/>
      <c r="D104" s="35" t="s">
        <v>147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7"/>
      <c r="U104" s="48">
        <v>386045</v>
      </c>
      <c r="V104" s="49"/>
      <c r="W104" s="49"/>
      <c r="X104" s="49"/>
      <c r="Y104" s="50"/>
      <c r="Z104" s="48">
        <v>0</v>
      </c>
      <c r="AA104" s="49"/>
      <c r="AB104" s="49"/>
      <c r="AC104" s="49"/>
      <c r="AD104" s="50"/>
      <c r="AE104" s="51">
        <v>0</v>
      </c>
      <c r="AF104" s="51"/>
      <c r="AG104" s="51"/>
      <c r="AH104" s="51"/>
      <c r="AI104" s="51"/>
      <c r="AJ104" s="52">
        <f>IF(ISNUMBER(U104),U104,0)+IF(ISNUMBER(Z104),Z104,0)</f>
        <v>386045</v>
      </c>
      <c r="AK104" s="52"/>
      <c r="AL104" s="52"/>
      <c r="AM104" s="52"/>
      <c r="AN104" s="52"/>
      <c r="AO104" s="51">
        <v>413298</v>
      </c>
      <c r="AP104" s="51"/>
      <c r="AQ104" s="51"/>
      <c r="AR104" s="51"/>
      <c r="AS104" s="51"/>
      <c r="AT104" s="52">
        <v>0</v>
      </c>
      <c r="AU104" s="52"/>
      <c r="AV104" s="52"/>
      <c r="AW104" s="52"/>
      <c r="AX104" s="52"/>
      <c r="AY104" s="51">
        <v>0</v>
      </c>
      <c r="AZ104" s="51"/>
      <c r="BA104" s="51"/>
      <c r="BB104" s="51"/>
      <c r="BC104" s="51"/>
      <c r="BD104" s="52">
        <f>IF(ISNUMBER(AO104),AO104,0)+IF(ISNUMBER(AT104),AT104,0)</f>
        <v>413298</v>
      </c>
      <c r="BE104" s="52"/>
      <c r="BF104" s="52"/>
      <c r="BG104" s="52"/>
      <c r="BH104" s="52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67" t="s">
        <v>152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</row>
    <row r="108" spans="1:79" ht="14.25" customHeight="1">
      <c r="A108" s="67" t="s">
        <v>231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</row>
    <row r="109" spans="1:79" ht="23.1" customHeight="1">
      <c r="A109" s="85" t="s">
        <v>6</v>
      </c>
      <c r="B109" s="86"/>
      <c r="C109" s="86"/>
      <c r="D109" s="41" t="s">
        <v>9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 t="s">
        <v>8</v>
      </c>
      <c r="R109" s="41"/>
      <c r="S109" s="41"/>
      <c r="T109" s="41"/>
      <c r="U109" s="41"/>
      <c r="V109" s="41" t="s">
        <v>7</v>
      </c>
      <c r="W109" s="41"/>
      <c r="X109" s="41"/>
      <c r="Y109" s="41"/>
      <c r="Z109" s="41"/>
      <c r="AA109" s="41"/>
      <c r="AB109" s="41"/>
      <c r="AC109" s="41"/>
      <c r="AD109" s="41"/>
      <c r="AE109" s="41"/>
      <c r="AF109" s="80" t="s">
        <v>217</v>
      </c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2"/>
      <c r="AU109" s="80" t="s">
        <v>220</v>
      </c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2"/>
      <c r="BJ109" s="80" t="s">
        <v>227</v>
      </c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2"/>
    </row>
    <row r="110" spans="1:79" ht="32.25" customHeight="1">
      <c r="A110" s="88"/>
      <c r="B110" s="89"/>
      <c r="C110" s="89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 t="s">
        <v>4</v>
      </c>
      <c r="AG110" s="41"/>
      <c r="AH110" s="41"/>
      <c r="AI110" s="41"/>
      <c r="AJ110" s="41"/>
      <c r="AK110" s="41" t="s">
        <v>3</v>
      </c>
      <c r="AL110" s="41"/>
      <c r="AM110" s="41"/>
      <c r="AN110" s="41"/>
      <c r="AO110" s="41"/>
      <c r="AP110" s="41" t="s">
        <v>123</v>
      </c>
      <c r="AQ110" s="41"/>
      <c r="AR110" s="41"/>
      <c r="AS110" s="41"/>
      <c r="AT110" s="41"/>
      <c r="AU110" s="41" t="s">
        <v>4</v>
      </c>
      <c r="AV110" s="41"/>
      <c r="AW110" s="41"/>
      <c r="AX110" s="41"/>
      <c r="AY110" s="41"/>
      <c r="AZ110" s="41" t="s">
        <v>3</v>
      </c>
      <c r="BA110" s="41"/>
      <c r="BB110" s="41"/>
      <c r="BC110" s="41"/>
      <c r="BD110" s="41"/>
      <c r="BE110" s="41" t="s">
        <v>90</v>
      </c>
      <c r="BF110" s="41"/>
      <c r="BG110" s="41"/>
      <c r="BH110" s="41"/>
      <c r="BI110" s="41"/>
      <c r="BJ110" s="41" t="s">
        <v>4</v>
      </c>
      <c r="BK110" s="41"/>
      <c r="BL110" s="41"/>
      <c r="BM110" s="41"/>
      <c r="BN110" s="41"/>
      <c r="BO110" s="41" t="s">
        <v>3</v>
      </c>
      <c r="BP110" s="41"/>
      <c r="BQ110" s="41"/>
      <c r="BR110" s="41"/>
      <c r="BS110" s="41"/>
      <c r="BT110" s="41" t="s">
        <v>97</v>
      </c>
      <c r="BU110" s="41"/>
      <c r="BV110" s="41"/>
      <c r="BW110" s="41"/>
      <c r="BX110" s="41"/>
    </row>
    <row r="111" spans="1:79" ht="15" customHeight="1">
      <c r="A111" s="80">
        <v>1</v>
      </c>
      <c r="B111" s="81"/>
      <c r="C111" s="81"/>
      <c r="D111" s="41">
        <v>2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>
        <v>3</v>
      </c>
      <c r="R111" s="41"/>
      <c r="S111" s="41"/>
      <c r="T111" s="41"/>
      <c r="U111" s="41"/>
      <c r="V111" s="41">
        <v>4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41">
        <v>5</v>
      </c>
      <c r="AG111" s="41"/>
      <c r="AH111" s="41"/>
      <c r="AI111" s="41"/>
      <c r="AJ111" s="41"/>
      <c r="AK111" s="41">
        <v>6</v>
      </c>
      <c r="AL111" s="41"/>
      <c r="AM111" s="41"/>
      <c r="AN111" s="41"/>
      <c r="AO111" s="41"/>
      <c r="AP111" s="41">
        <v>7</v>
      </c>
      <c r="AQ111" s="41"/>
      <c r="AR111" s="41"/>
      <c r="AS111" s="41"/>
      <c r="AT111" s="41"/>
      <c r="AU111" s="41">
        <v>8</v>
      </c>
      <c r="AV111" s="41"/>
      <c r="AW111" s="41"/>
      <c r="AX111" s="41"/>
      <c r="AY111" s="41"/>
      <c r="AZ111" s="41">
        <v>9</v>
      </c>
      <c r="BA111" s="41"/>
      <c r="BB111" s="41"/>
      <c r="BC111" s="41"/>
      <c r="BD111" s="41"/>
      <c r="BE111" s="41">
        <v>10</v>
      </c>
      <c r="BF111" s="41"/>
      <c r="BG111" s="41"/>
      <c r="BH111" s="41"/>
      <c r="BI111" s="41"/>
      <c r="BJ111" s="41">
        <v>11</v>
      </c>
      <c r="BK111" s="41"/>
      <c r="BL111" s="41"/>
      <c r="BM111" s="41"/>
      <c r="BN111" s="41"/>
      <c r="BO111" s="41">
        <v>12</v>
      </c>
      <c r="BP111" s="41"/>
      <c r="BQ111" s="41"/>
      <c r="BR111" s="41"/>
      <c r="BS111" s="41"/>
      <c r="BT111" s="41">
        <v>13</v>
      </c>
      <c r="BU111" s="41"/>
      <c r="BV111" s="41"/>
      <c r="BW111" s="41"/>
      <c r="BX111" s="41"/>
    </row>
    <row r="112" spans="1:79" ht="10.5" hidden="1" customHeight="1">
      <c r="A112" s="95" t="s">
        <v>154</v>
      </c>
      <c r="B112" s="96"/>
      <c r="C112" s="96"/>
      <c r="D112" s="41" t="s">
        <v>57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 t="s">
        <v>70</v>
      </c>
      <c r="R112" s="41"/>
      <c r="S112" s="41"/>
      <c r="T112" s="41"/>
      <c r="U112" s="41"/>
      <c r="V112" s="41" t="s">
        <v>71</v>
      </c>
      <c r="W112" s="41"/>
      <c r="X112" s="41"/>
      <c r="Y112" s="41"/>
      <c r="Z112" s="41"/>
      <c r="AA112" s="41"/>
      <c r="AB112" s="41"/>
      <c r="AC112" s="41"/>
      <c r="AD112" s="41"/>
      <c r="AE112" s="41"/>
      <c r="AF112" s="71" t="s">
        <v>111</v>
      </c>
      <c r="AG112" s="71"/>
      <c r="AH112" s="71"/>
      <c r="AI112" s="71"/>
      <c r="AJ112" s="71"/>
      <c r="AK112" s="69" t="s">
        <v>112</v>
      </c>
      <c r="AL112" s="69"/>
      <c r="AM112" s="69"/>
      <c r="AN112" s="69"/>
      <c r="AO112" s="69"/>
      <c r="AP112" s="91" t="s">
        <v>122</v>
      </c>
      <c r="AQ112" s="91"/>
      <c r="AR112" s="91"/>
      <c r="AS112" s="91"/>
      <c r="AT112" s="91"/>
      <c r="AU112" s="71" t="s">
        <v>113</v>
      </c>
      <c r="AV112" s="71"/>
      <c r="AW112" s="71"/>
      <c r="AX112" s="71"/>
      <c r="AY112" s="71"/>
      <c r="AZ112" s="69" t="s">
        <v>114</v>
      </c>
      <c r="BA112" s="69"/>
      <c r="BB112" s="69"/>
      <c r="BC112" s="69"/>
      <c r="BD112" s="69"/>
      <c r="BE112" s="91" t="s">
        <v>122</v>
      </c>
      <c r="BF112" s="91"/>
      <c r="BG112" s="91"/>
      <c r="BH112" s="91"/>
      <c r="BI112" s="91"/>
      <c r="BJ112" s="71" t="s">
        <v>105</v>
      </c>
      <c r="BK112" s="71"/>
      <c r="BL112" s="71"/>
      <c r="BM112" s="71"/>
      <c r="BN112" s="71"/>
      <c r="BO112" s="69" t="s">
        <v>106</v>
      </c>
      <c r="BP112" s="69"/>
      <c r="BQ112" s="69"/>
      <c r="BR112" s="69"/>
      <c r="BS112" s="69"/>
      <c r="BT112" s="91" t="s">
        <v>122</v>
      </c>
      <c r="BU112" s="91"/>
      <c r="BV112" s="91"/>
      <c r="BW112" s="91"/>
      <c r="BX112" s="91"/>
      <c r="CA112" t="s">
        <v>37</v>
      </c>
    </row>
    <row r="113" spans="1:79" s="6" customFormat="1" ht="15" customHeight="1">
      <c r="A113" s="33">
        <v>0</v>
      </c>
      <c r="B113" s="34"/>
      <c r="C113" s="34"/>
      <c r="D113" s="45" t="s">
        <v>180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>
        <f t="shared" ref="AP113:AP124" si="5">IF(ISNUMBER(AF113),AF113,0)+IF(ISNUMBER(AK113),AK113,0)</f>
        <v>0</v>
      </c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>
        <f t="shared" ref="BE113:BE124" si="6">IF(ISNUMBER(AU113),AU113,0)+IF(ISNUMBER(AZ113),AZ113,0)</f>
        <v>0</v>
      </c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>
        <f t="shared" ref="BT113:BT124" si="7">IF(ISNUMBER(BJ113),BJ113,0)+IF(ISNUMBER(BO113),BO113,0)</f>
        <v>0</v>
      </c>
      <c r="BU113" s="27"/>
      <c r="BV113" s="27"/>
      <c r="BW113" s="27"/>
      <c r="BX113" s="27"/>
      <c r="CA113" s="6" t="s">
        <v>38</v>
      </c>
    </row>
    <row r="114" spans="1:79" s="25" customFormat="1" ht="28.5" customHeight="1">
      <c r="A114" s="28">
        <v>0</v>
      </c>
      <c r="B114" s="29"/>
      <c r="C114" s="29"/>
      <c r="D114" s="40" t="s">
        <v>181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3"/>
      <c r="Q114" s="41" t="s">
        <v>182</v>
      </c>
      <c r="R114" s="41"/>
      <c r="S114" s="41"/>
      <c r="T114" s="41"/>
      <c r="U114" s="41"/>
      <c r="V114" s="41" t="s">
        <v>183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26">
        <v>0</v>
      </c>
      <c r="AG114" s="26"/>
      <c r="AH114" s="26"/>
      <c r="AI114" s="26"/>
      <c r="AJ114" s="26"/>
      <c r="AK114" s="26">
        <v>0</v>
      </c>
      <c r="AL114" s="26"/>
      <c r="AM114" s="26"/>
      <c r="AN114" s="26"/>
      <c r="AO114" s="26"/>
      <c r="AP114" s="26">
        <f t="shared" si="5"/>
        <v>0</v>
      </c>
      <c r="AQ114" s="26"/>
      <c r="AR114" s="26"/>
      <c r="AS114" s="26"/>
      <c r="AT114" s="26"/>
      <c r="AU114" s="26">
        <v>0</v>
      </c>
      <c r="AV114" s="26"/>
      <c r="AW114" s="26"/>
      <c r="AX114" s="26"/>
      <c r="AY114" s="26"/>
      <c r="AZ114" s="26">
        <v>0</v>
      </c>
      <c r="BA114" s="26"/>
      <c r="BB114" s="26"/>
      <c r="BC114" s="26"/>
      <c r="BD114" s="26"/>
      <c r="BE114" s="26">
        <f t="shared" si="6"/>
        <v>0</v>
      </c>
      <c r="BF114" s="26"/>
      <c r="BG114" s="26"/>
      <c r="BH114" s="26"/>
      <c r="BI114" s="26"/>
      <c r="BJ114" s="26">
        <v>360009</v>
      </c>
      <c r="BK114" s="26"/>
      <c r="BL114" s="26"/>
      <c r="BM114" s="26"/>
      <c r="BN114" s="26"/>
      <c r="BO114" s="26">
        <v>0</v>
      </c>
      <c r="BP114" s="26"/>
      <c r="BQ114" s="26"/>
      <c r="BR114" s="26"/>
      <c r="BS114" s="26"/>
      <c r="BT114" s="26">
        <f t="shared" si="7"/>
        <v>360009</v>
      </c>
      <c r="BU114" s="26"/>
      <c r="BV114" s="26"/>
      <c r="BW114" s="26"/>
      <c r="BX114" s="26"/>
    </row>
    <row r="115" spans="1:79" s="6" customFormat="1" ht="15" customHeight="1">
      <c r="A115" s="33">
        <v>0</v>
      </c>
      <c r="B115" s="34"/>
      <c r="C115" s="34"/>
      <c r="D115" s="44" t="s">
        <v>184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27">
        <v>0</v>
      </c>
      <c r="AG115" s="27"/>
      <c r="AH115" s="27"/>
      <c r="AI115" s="27"/>
      <c r="AJ115" s="27"/>
      <c r="AK115" s="27">
        <v>0</v>
      </c>
      <c r="AL115" s="27"/>
      <c r="AM115" s="27"/>
      <c r="AN115" s="27"/>
      <c r="AO115" s="27"/>
      <c r="AP115" s="27">
        <f t="shared" si="5"/>
        <v>0</v>
      </c>
      <c r="AQ115" s="27"/>
      <c r="AR115" s="27"/>
      <c r="AS115" s="27"/>
      <c r="AT115" s="27"/>
      <c r="AU115" s="27">
        <v>0</v>
      </c>
      <c r="AV115" s="27"/>
      <c r="AW115" s="27"/>
      <c r="AX115" s="27"/>
      <c r="AY115" s="27"/>
      <c r="AZ115" s="27">
        <v>0</v>
      </c>
      <c r="BA115" s="27"/>
      <c r="BB115" s="27"/>
      <c r="BC115" s="27"/>
      <c r="BD115" s="27"/>
      <c r="BE115" s="27">
        <f t="shared" si="6"/>
        <v>0</v>
      </c>
      <c r="BF115" s="27"/>
      <c r="BG115" s="27"/>
      <c r="BH115" s="27"/>
      <c r="BI115" s="27"/>
      <c r="BJ115" s="27">
        <v>3</v>
      </c>
      <c r="BK115" s="27"/>
      <c r="BL115" s="27"/>
      <c r="BM115" s="27"/>
      <c r="BN115" s="27"/>
      <c r="BO115" s="27">
        <v>0</v>
      </c>
      <c r="BP115" s="27"/>
      <c r="BQ115" s="27"/>
      <c r="BR115" s="27"/>
      <c r="BS115" s="27"/>
      <c r="BT115" s="27">
        <f t="shared" si="7"/>
        <v>3</v>
      </c>
      <c r="BU115" s="27"/>
      <c r="BV115" s="27"/>
      <c r="BW115" s="27"/>
      <c r="BX115" s="27"/>
    </row>
    <row r="116" spans="1:79" s="25" customFormat="1" ht="15" customHeight="1">
      <c r="A116" s="28">
        <v>0</v>
      </c>
      <c r="B116" s="29"/>
      <c r="C116" s="29"/>
      <c r="D116" s="40" t="s">
        <v>185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41" t="s">
        <v>186</v>
      </c>
      <c r="R116" s="41"/>
      <c r="S116" s="41"/>
      <c r="T116" s="41"/>
      <c r="U116" s="41"/>
      <c r="V116" s="41" t="s">
        <v>187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26">
        <v>0</v>
      </c>
      <c r="AG116" s="26"/>
      <c r="AH116" s="26"/>
      <c r="AI116" s="26"/>
      <c r="AJ116" s="26"/>
      <c r="AK116" s="26">
        <v>0</v>
      </c>
      <c r="AL116" s="26"/>
      <c r="AM116" s="26"/>
      <c r="AN116" s="26"/>
      <c r="AO116" s="26"/>
      <c r="AP116" s="26">
        <f t="shared" si="5"/>
        <v>0</v>
      </c>
      <c r="AQ116" s="26"/>
      <c r="AR116" s="26"/>
      <c r="AS116" s="26"/>
      <c r="AT116" s="26"/>
      <c r="AU116" s="26">
        <v>0</v>
      </c>
      <c r="AV116" s="26"/>
      <c r="AW116" s="26"/>
      <c r="AX116" s="26"/>
      <c r="AY116" s="26"/>
      <c r="AZ116" s="26">
        <v>0</v>
      </c>
      <c r="BA116" s="26"/>
      <c r="BB116" s="26"/>
      <c r="BC116" s="26"/>
      <c r="BD116" s="26"/>
      <c r="BE116" s="26">
        <f t="shared" si="6"/>
        <v>0</v>
      </c>
      <c r="BF116" s="26"/>
      <c r="BG116" s="26"/>
      <c r="BH116" s="26"/>
      <c r="BI116" s="26"/>
      <c r="BJ116" s="26">
        <v>3</v>
      </c>
      <c r="BK116" s="26"/>
      <c r="BL116" s="26"/>
      <c r="BM116" s="26"/>
      <c r="BN116" s="26"/>
      <c r="BO116" s="26">
        <v>0</v>
      </c>
      <c r="BP116" s="26"/>
      <c r="BQ116" s="26"/>
      <c r="BR116" s="26"/>
      <c r="BS116" s="26"/>
      <c r="BT116" s="26">
        <f t="shared" si="7"/>
        <v>3</v>
      </c>
      <c r="BU116" s="26"/>
      <c r="BV116" s="26"/>
      <c r="BW116" s="26"/>
      <c r="BX116" s="26"/>
    </row>
    <row r="117" spans="1:79" s="25" customFormat="1" ht="15" customHeight="1">
      <c r="A117" s="28">
        <v>0</v>
      </c>
      <c r="B117" s="29"/>
      <c r="C117" s="29"/>
      <c r="D117" s="40" t="s">
        <v>188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41" t="s">
        <v>186</v>
      </c>
      <c r="R117" s="41"/>
      <c r="S117" s="41"/>
      <c r="T117" s="41"/>
      <c r="U117" s="41"/>
      <c r="V117" s="41" t="s">
        <v>187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26">
        <v>0</v>
      </c>
      <c r="AG117" s="26"/>
      <c r="AH117" s="26"/>
      <c r="AI117" s="26"/>
      <c r="AJ117" s="26"/>
      <c r="AK117" s="26">
        <v>0</v>
      </c>
      <c r="AL117" s="26"/>
      <c r="AM117" s="26"/>
      <c r="AN117" s="26"/>
      <c r="AO117" s="26"/>
      <c r="AP117" s="26">
        <f t="shared" si="5"/>
        <v>0</v>
      </c>
      <c r="AQ117" s="26"/>
      <c r="AR117" s="26"/>
      <c r="AS117" s="26"/>
      <c r="AT117" s="26"/>
      <c r="AU117" s="26">
        <v>0</v>
      </c>
      <c r="AV117" s="26"/>
      <c r="AW117" s="26"/>
      <c r="AX117" s="26"/>
      <c r="AY117" s="26"/>
      <c r="AZ117" s="26">
        <v>0</v>
      </c>
      <c r="BA117" s="26"/>
      <c r="BB117" s="26"/>
      <c r="BC117" s="26"/>
      <c r="BD117" s="26"/>
      <c r="BE117" s="26">
        <f t="shared" si="6"/>
        <v>0</v>
      </c>
      <c r="BF117" s="26"/>
      <c r="BG117" s="26"/>
      <c r="BH117" s="26"/>
      <c r="BI117" s="26"/>
      <c r="BJ117" s="26">
        <v>0</v>
      </c>
      <c r="BK117" s="26"/>
      <c r="BL117" s="26"/>
      <c r="BM117" s="26"/>
      <c r="BN117" s="26"/>
      <c r="BO117" s="26">
        <v>0</v>
      </c>
      <c r="BP117" s="26"/>
      <c r="BQ117" s="26"/>
      <c r="BR117" s="26"/>
      <c r="BS117" s="26"/>
      <c r="BT117" s="26">
        <f t="shared" si="7"/>
        <v>0</v>
      </c>
      <c r="BU117" s="26"/>
      <c r="BV117" s="26"/>
      <c r="BW117" s="26"/>
      <c r="BX117" s="26"/>
    </row>
    <row r="118" spans="1:79" s="6" customFormat="1" ht="15" customHeight="1">
      <c r="A118" s="33">
        <v>0</v>
      </c>
      <c r="B118" s="34"/>
      <c r="C118" s="34"/>
      <c r="D118" s="44" t="s">
        <v>189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>
        <f t="shared" si="5"/>
        <v>0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>
        <f t="shared" si="6"/>
        <v>0</v>
      </c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>
        <f t="shared" si="7"/>
        <v>0</v>
      </c>
      <c r="BU118" s="27"/>
      <c r="BV118" s="27"/>
      <c r="BW118" s="27"/>
      <c r="BX118" s="27"/>
    </row>
    <row r="119" spans="1:79" s="25" customFormat="1" ht="28.5" customHeight="1">
      <c r="A119" s="28">
        <v>0</v>
      </c>
      <c r="B119" s="29"/>
      <c r="C119" s="29"/>
      <c r="D119" s="40" t="s">
        <v>190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41" t="s">
        <v>191</v>
      </c>
      <c r="R119" s="41"/>
      <c r="S119" s="41"/>
      <c r="T119" s="41"/>
      <c r="U119" s="41"/>
      <c r="V119" s="40" t="s">
        <v>192</v>
      </c>
      <c r="W119" s="42"/>
      <c r="X119" s="42"/>
      <c r="Y119" s="42"/>
      <c r="Z119" s="42"/>
      <c r="AA119" s="42"/>
      <c r="AB119" s="42"/>
      <c r="AC119" s="42"/>
      <c r="AD119" s="42"/>
      <c r="AE119" s="43"/>
      <c r="AF119" s="26">
        <v>0</v>
      </c>
      <c r="AG119" s="26"/>
      <c r="AH119" s="26"/>
      <c r="AI119" s="26"/>
      <c r="AJ119" s="26"/>
      <c r="AK119" s="26">
        <v>0</v>
      </c>
      <c r="AL119" s="26"/>
      <c r="AM119" s="26"/>
      <c r="AN119" s="26"/>
      <c r="AO119" s="26"/>
      <c r="AP119" s="26">
        <f t="shared" si="5"/>
        <v>0</v>
      </c>
      <c r="AQ119" s="26"/>
      <c r="AR119" s="26"/>
      <c r="AS119" s="26"/>
      <c r="AT119" s="26"/>
      <c r="AU119" s="26">
        <v>0</v>
      </c>
      <c r="AV119" s="26"/>
      <c r="AW119" s="26"/>
      <c r="AX119" s="26"/>
      <c r="AY119" s="26"/>
      <c r="AZ119" s="26">
        <v>0</v>
      </c>
      <c r="BA119" s="26"/>
      <c r="BB119" s="26"/>
      <c r="BC119" s="26"/>
      <c r="BD119" s="26"/>
      <c r="BE119" s="26">
        <f t="shared" si="6"/>
        <v>0</v>
      </c>
      <c r="BF119" s="26"/>
      <c r="BG119" s="26"/>
      <c r="BH119" s="26"/>
      <c r="BI119" s="26"/>
      <c r="BJ119" s="26">
        <v>34</v>
      </c>
      <c r="BK119" s="26"/>
      <c r="BL119" s="26"/>
      <c r="BM119" s="26"/>
      <c r="BN119" s="26"/>
      <c r="BO119" s="26">
        <v>0</v>
      </c>
      <c r="BP119" s="26"/>
      <c r="BQ119" s="26"/>
      <c r="BR119" s="26"/>
      <c r="BS119" s="26"/>
      <c r="BT119" s="26">
        <f t="shared" si="7"/>
        <v>34</v>
      </c>
      <c r="BU119" s="26"/>
      <c r="BV119" s="26"/>
      <c r="BW119" s="26"/>
      <c r="BX119" s="26"/>
    </row>
    <row r="120" spans="1:79" s="6" customFormat="1" ht="15" customHeight="1">
      <c r="A120" s="33">
        <v>0</v>
      </c>
      <c r="B120" s="34"/>
      <c r="C120" s="34"/>
      <c r="D120" s="44" t="s">
        <v>193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5"/>
      <c r="R120" s="45"/>
      <c r="S120" s="45"/>
      <c r="T120" s="45"/>
      <c r="U120" s="45"/>
      <c r="V120" s="44"/>
      <c r="W120" s="46"/>
      <c r="X120" s="46"/>
      <c r="Y120" s="46"/>
      <c r="Z120" s="46"/>
      <c r="AA120" s="46"/>
      <c r="AB120" s="46"/>
      <c r="AC120" s="46"/>
      <c r="AD120" s="46"/>
      <c r="AE120" s="4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>
        <f t="shared" si="5"/>
        <v>0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>
        <f t="shared" si="6"/>
        <v>0</v>
      </c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>
        <f t="shared" si="7"/>
        <v>0</v>
      </c>
      <c r="BU120" s="27"/>
      <c r="BV120" s="27"/>
      <c r="BW120" s="27"/>
      <c r="BX120" s="27"/>
    </row>
    <row r="121" spans="1:79" s="25" customFormat="1" ht="28.5" customHeight="1">
      <c r="A121" s="28">
        <v>0</v>
      </c>
      <c r="B121" s="29"/>
      <c r="C121" s="29"/>
      <c r="D121" s="40" t="s">
        <v>194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41" t="s">
        <v>182</v>
      </c>
      <c r="R121" s="41"/>
      <c r="S121" s="41"/>
      <c r="T121" s="41"/>
      <c r="U121" s="41"/>
      <c r="V121" s="40" t="s">
        <v>195</v>
      </c>
      <c r="W121" s="42"/>
      <c r="X121" s="42"/>
      <c r="Y121" s="42"/>
      <c r="Z121" s="42"/>
      <c r="AA121" s="42"/>
      <c r="AB121" s="42"/>
      <c r="AC121" s="42"/>
      <c r="AD121" s="42"/>
      <c r="AE121" s="43"/>
      <c r="AF121" s="26">
        <v>0</v>
      </c>
      <c r="AG121" s="26"/>
      <c r="AH121" s="26"/>
      <c r="AI121" s="26"/>
      <c r="AJ121" s="26"/>
      <c r="AK121" s="26">
        <v>0</v>
      </c>
      <c r="AL121" s="26"/>
      <c r="AM121" s="26"/>
      <c r="AN121" s="26"/>
      <c r="AO121" s="26"/>
      <c r="AP121" s="26">
        <f t="shared" si="5"/>
        <v>0</v>
      </c>
      <c r="AQ121" s="26"/>
      <c r="AR121" s="26"/>
      <c r="AS121" s="26"/>
      <c r="AT121" s="26"/>
      <c r="AU121" s="26">
        <v>0</v>
      </c>
      <c r="AV121" s="26"/>
      <c r="AW121" s="26"/>
      <c r="AX121" s="26"/>
      <c r="AY121" s="26"/>
      <c r="AZ121" s="26">
        <v>0</v>
      </c>
      <c r="BA121" s="26"/>
      <c r="BB121" s="26"/>
      <c r="BC121" s="26"/>
      <c r="BD121" s="26"/>
      <c r="BE121" s="26">
        <f t="shared" si="6"/>
        <v>0</v>
      </c>
      <c r="BF121" s="26"/>
      <c r="BG121" s="26"/>
      <c r="BH121" s="26"/>
      <c r="BI121" s="26"/>
      <c r="BJ121" s="26">
        <v>10000</v>
      </c>
      <c r="BK121" s="26"/>
      <c r="BL121" s="26"/>
      <c r="BM121" s="26"/>
      <c r="BN121" s="26"/>
      <c r="BO121" s="26">
        <v>0</v>
      </c>
      <c r="BP121" s="26"/>
      <c r="BQ121" s="26"/>
      <c r="BR121" s="26"/>
      <c r="BS121" s="26"/>
      <c r="BT121" s="26">
        <f t="shared" si="7"/>
        <v>10000</v>
      </c>
      <c r="BU121" s="26"/>
      <c r="BV121" s="26"/>
      <c r="BW121" s="26"/>
      <c r="BX121" s="26"/>
    </row>
    <row r="122" spans="1:79" s="25" customFormat="1" ht="30" customHeight="1">
      <c r="A122" s="28">
        <v>0</v>
      </c>
      <c r="B122" s="29"/>
      <c r="C122" s="29"/>
      <c r="D122" s="40" t="s">
        <v>196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41" t="s">
        <v>191</v>
      </c>
      <c r="R122" s="41"/>
      <c r="S122" s="41"/>
      <c r="T122" s="41"/>
      <c r="U122" s="41"/>
      <c r="V122" s="40" t="s">
        <v>195</v>
      </c>
      <c r="W122" s="42"/>
      <c r="X122" s="42"/>
      <c r="Y122" s="42"/>
      <c r="Z122" s="42"/>
      <c r="AA122" s="42"/>
      <c r="AB122" s="42"/>
      <c r="AC122" s="42"/>
      <c r="AD122" s="42"/>
      <c r="AE122" s="43"/>
      <c r="AF122" s="26">
        <v>0</v>
      </c>
      <c r="AG122" s="26"/>
      <c r="AH122" s="26"/>
      <c r="AI122" s="26"/>
      <c r="AJ122" s="26"/>
      <c r="AK122" s="26">
        <v>0</v>
      </c>
      <c r="AL122" s="26"/>
      <c r="AM122" s="26"/>
      <c r="AN122" s="26"/>
      <c r="AO122" s="26"/>
      <c r="AP122" s="26">
        <f t="shared" si="5"/>
        <v>0</v>
      </c>
      <c r="AQ122" s="26"/>
      <c r="AR122" s="26"/>
      <c r="AS122" s="26"/>
      <c r="AT122" s="26"/>
      <c r="AU122" s="26">
        <v>0</v>
      </c>
      <c r="AV122" s="26"/>
      <c r="AW122" s="26"/>
      <c r="AX122" s="26"/>
      <c r="AY122" s="26"/>
      <c r="AZ122" s="26">
        <v>0</v>
      </c>
      <c r="BA122" s="26"/>
      <c r="BB122" s="26"/>
      <c r="BC122" s="26"/>
      <c r="BD122" s="26"/>
      <c r="BE122" s="26">
        <f t="shared" si="6"/>
        <v>0</v>
      </c>
      <c r="BF122" s="26"/>
      <c r="BG122" s="26"/>
      <c r="BH122" s="26"/>
      <c r="BI122" s="26"/>
      <c r="BJ122" s="26">
        <v>11</v>
      </c>
      <c r="BK122" s="26"/>
      <c r="BL122" s="26"/>
      <c r="BM122" s="26"/>
      <c r="BN122" s="26"/>
      <c r="BO122" s="26">
        <v>0</v>
      </c>
      <c r="BP122" s="26"/>
      <c r="BQ122" s="26"/>
      <c r="BR122" s="26"/>
      <c r="BS122" s="26"/>
      <c r="BT122" s="26">
        <f t="shared" si="7"/>
        <v>11</v>
      </c>
      <c r="BU122" s="26"/>
      <c r="BV122" s="26"/>
      <c r="BW122" s="26"/>
      <c r="BX122" s="26"/>
    </row>
    <row r="123" spans="1:79" s="6" customFormat="1" ht="15" customHeight="1">
      <c r="A123" s="33">
        <v>0</v>
      </c>
      <c r="B123" s="34"/>
      <c r="C123" s="34"/>
      <c r="D123" s="44" t="s">
        <v>197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5"/>
      <c r="R123" s="45"/>
      <c r="S123" s="45"/>
      <c r="T123" s="45"/>
      <c r="U123" s="45"/>
      <c r="V123" s="44"/>
      <c r="W123" s="46"/>
      <c r="X123" s="46"/>
      <c r="Y123" s="46"/>
      <c r="Z123" s="46"/>
      <c r="AA123" s="46"/>
      <c r="AB123" s="46"/>
      <c r="AC123" s="46"/>
      <c r="AD123" s="46"/>
      <c r="AE123" s="4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>
        <f t="shared" si="5"/>
        <v>0</v>
      </c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>
        <f t="shared" si="6"/>
        <v>0</v>
      </c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>
        <f t="shared" si="7"/>
        <v>0</v>
      </c>
      <c r="BU123" s="27"/>
      <c r="BV123" s="27"/>
      <c r="BW123" s="27"/>
      <c r="BX123" s="27"/>
    </row>
    <row r="124" spans="1:79" s="25" customFormat="1" ht="57" customHeight="1">
      <c r="A124" s="28">
        <v>0</v>
      </c>
      <c r="B124" s="29"/>
      <c r="C124" s="29"/>
      <c r="D124" s="40" t="s">
        <v>198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41" t="s">
        <v>199</v>
      </c>
      <c r="R124" s="41"/>
      <c r="S124" s="41"/>
      <c r="T124" s="41"/>
      <c r="U124" s="41"/>
      <c r="V124" s="40" t="s">
        <v>195</v>
      </c>
      <c r="W124" s="42"/>
      <c r="X124" s="42"/>
      <c r="Y124" s="42"/>
      <c r="Z124" s="42"/>
      <c r="AA124" s="42"/>
      <c r="AB124" s="42"/>
      <c r="AC124" s="42"/>
      <c r="AD124" s="42"/>
      <c r="AE124" s="43"/>
      <c r="AF124" s="26">
        <v>0</v>
      </c>
      <c r="AG124" s="26"/>
      <c r="AH124" s="26"/>
      <c r="AI124" s="26"/>
      <c r="AJ124" s="26"/>
      <c r="AK124" s="26">
        <v>0</v>
      </c>
      <c r="AL124" s="26"/>
      <c r="AM124" s="26"/>
      <c r="AN124" s="26"/>
      <c r="AO124" s="26"/>
      <c r="AP124" s="26">
        <f t="shared" si="5"/>
        <v>0</v>
      </c>
      <c r="AQ124" s="26"/>
      <c r="AR124" s="26"/>
      <c r="AS124" s="26"/>
      <c r="AT124" s="26"/>
      <c r="AU124" s="26">
        <v>0</v>
      </c>
      <c r="AV124" s="26"/>
      <c r="AW124" s="26"/>
      <c r="AX124" s="26"/>
      <c r="AY124" s="26"/>
      <c r="AZ124" s="26">
        <v>0</v>
      </c>
      <c r="BA124" s="26"/>
      <c r="BB124" s="26"/>
      <c r="BC124" s="26"/>
      <c r="BD124" s="26"/>
      <c r="BE124" s="26">
        <f t="shared" si="6"/>
        <v>0</v>
      </c>
      <c r="BF124" s="26"/>
      <c r="BG124" s="26"/>
      <c r="BH124" s="26"/>
      <c r="BI124" s="26"/>
      <c r="BJ124" s="26">
        <v>100</v>
      </c>
      <c r="BK124" s="26"/>
      <c r="BL124" s="26"/>
      <c r="BM124" s="26"/>
      <c r="BN124" s="26"/>
      <c r="BO124" s="26">
        <v>0</v>
      </c>
      <c r="BP124" s="26"/>
      <c r="BQ124" s="26"/>
      <c r="BR124" s="26"/>
      <c r="BS124" s="26"/>
      <c r="BT124" s="26">
        <f t="shared" si="7"/>
        <v>100</v>
      </c>
      <c r="BU124" s="26"/>
      <c r="BV124" s="26"/>
      <c r="BW124" s="26"/>
      <c r="BX124" s="26"/>
    </row>
    <row r="126" spans="1:79" ht="14.25" customHeight="1">
      <c r="A126" s="67" t="s">
        <v>247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</row>
    <row r="127" spans="1:79" ht="23.1" customHeight="1">
      <c r="A127" s="85" t="s">
        <v>6</v>
      </c>
      <c r="B127" s="86"/>
      <c r="C127" s="86"/>
      <c r="D127" s="41" t="s">
        <v>9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 t="s">
        <v>8</v>
      </c>
      <c r="R127" s="41"/>
      <c r="S127" s="41"/>
      <c r="T127" s="41"/>
      <c r="U127" s="41"/>
      <c r="V127" s="41" t="s">
        <v>7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80" t="s">
        <v>238</v>
      </c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2"/>
      <c r="AU127" s="80" t="s">
        <v>243</v>
      </c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2"/>
    </row>
    <row r="128" spans="1:79" ht="28.5" customHeight="1">
      <c r="A128" s="88"/>
      <c r="B128" s="89"/>
      <c r="C128" s="89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 t="s">
        <v>4</v>
      </c>
      <c r="AG128" s="41"/>
      <c r="AH128" s="41"/>
      <c r="AI128" s="41"/>
      <c r="AJ128" s="41"/>
      <c r="AK128" s="41" t="s">
        <v>3</v>
      </c>
      <c r="AL128" s="41"/>
      <c r="AM128" s="41"/>
      <c r="AN128" s="41"/>
      <c r="AO128" s="41"/>
      <c r="AP128" s="41" t="s">
        <v>123</v>
      </c>
      <c r="AQ128" s="41"/>
      <c r="AR128" s="41"/>
      <c r="AS128" s="41"/>
      <c r="AT128" s="41"/>
      <c r="AU128" s="41" t="s">
        <v>4</v>
      </c>
      <c r="AV128" s="41"/>
      <c r="AW128" s="41"/>
      <c r="AX128" s="41"/>
      <c r="AY128" s="41"/>
      <c r="AZ128" s="41" t="s">
        <v>3</v>
      </c>
      <c r="BA128" s="41"/>
      <c r="BB128" s="41"/>
      <c r="BC128" s="41"/>
      <c r="BD128" s="41"/>
      <c r="BE128" s="41" t="s">
        <v>90</v>
      </c>
      <c r="BF128" s="41"/>
      <c r="BG128" s="41"/>
      <c r="BH128" s="41"/>
      <c r="BI128" s="41"/>
    </row>
    <row r="129" spans="1:79" ht="15" customHeight="1">
      <c r="A129" s="80">
        <v>1</v>
      </c>
      <c r="B129" s="81"/>
      <c r="C129" s="81"/>
      <c r="D129" s="41">
        <v>2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>
        <v>3</v>
      </c>
      <c r="R129" s="41"/>
      <c r="S129" s="41"/>
      <c r="T129" s="41"/>
      <c r="U129" s="41"/>
      <c r="V129" s="41">
        <v>4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41">
        <v>5</v>
      </c>
      <c r="AG129" s="41"/>
      <c r="AH129" s="41"/>
      <c r="AI129" s="41"/>
      <c r="AJ129" s="41"/>
      <c r="AK129" s="41">
        <v>6</v>
      </c>
      <c r="AL129" s="41"/>
      <c r="AM129" s="41"/>
      <c r="AN129" s="41"/>
      <c r="AO129" s="41"/>
      <c r="AP129" s="41">
        <v>7</v>
      </c>
      <c r="AQ129" s="41"/>
      <c r="AR129" s="41"/>
      <c r="AS129" s="41"/>
      <c r="AT129" s="41"/>
      <c r="AU129" s="41">
        <v>8</v>
      </c>
      <c r="AV129" s="41"/>
      <c r="AW129" s="41"/>
      <c r="AX129" s="41"/>
      <c r="AY129" s="41"/>
      <c r="AZ129" s="41">
        <v>9</v>
      </c>
      <c r="BA129" s="41"/>
      <c r="BB129" s="41"/>
      <c r="BC129" s="41"/>
      <c r="BD129" s="41"/>
      <c r="BE129" s="41">
        <v>10</v>
      </c>
      <c r="BF129" s="41"/>
      <c r="BG129" s="41"/>
      <c r="BH129" s="41"/>
      <c r="BI129" s="41"/>
    </row>
    <row r="130" spans="1:79" ht="15.75" hidden="1" customHeight="1">
      <c r="A130" s="95" t="s">
        <v>154</v>
      </c>
      <c r="B130" s="96"/>
      <c r="C130" s="96"/>
      <c r="D130" s="41" t="s">
        <v>57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 t="s">
        <v>70</v>
      </c>
      <c r="R130" s="41"/>
      <c r="S130" s="41"/>
      <c r="T130" s="41"/>
      <c r="U130" s="41"/>
      <c r="V130" s="41" t="s">
        <v>71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71" t="s">
        <v>107</v>
      </c>
      <c r="AG130" s="71"/>
      <c r="AH130" s="71"/>
      <c r="AI130" s="71"/>
      <c r="AJ130" s="71"/>
      <c r="AK130" s="69" t="s">
        <v>108</v>
      </c>
      <c r="AL130" s="69"/>
      <c r="AM130" s="69"/>
      <c r="AN130" s="69"/>
      <c r="AO130" s="69"/>
      <c r="AP130" s="91" t="s">
        <v>122</v>
      </c>
      <c r="AQ130" s="91"/>
      <c r="AR130" s="91"/>
      <c r="AS130" s="91"/>
      <c r="AT130" s="91"/>
      <c r="AU130" s="71" t="s">
        <v>109</v>
      </c>
      <c r="AV130" s="71"/>
      <c r="AW130" s="71"/>
      <c r="AX130" s="71"/>
      <c r="AY130" s="71"/>
      <c r="AZ130" s="69" t="s">
        <v>110</v>
      </c>
      <c r="BA130" s="69"/>
      <c r="BB130" s="69"/>
      <c r="BC130" s="69"/>
      <c r="BD130" s="69"/>
      <c r="BE130" s="91" t="s">
        <v>122</v>
      </c>
      <c r="BF130" s="91"/>
      <c r="BG130" s="91"/>
      <c r="BH130" s="91"/>
      <c r="BI130" s="91"/>
      <c r="CA130" t="s">
        <v>39</v>
      </c>
    </row>
    <row r="131" spans="1:79" s="6" customFormat="1" ht="14.25">
      <c r="A131" s="33">
        <v>0</v>
      </c>
      <c r="B131" s="34"/>
      <c r="C131" s="34"/>
      <c r="D131" s="45" t="s">
        <v>180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>
        <f t="shared" ref="AP131:AP142" si="8">IF(ISNUMBER(AF131),AF131,0)+IF(ISNUMBER(AK131),AK131,0)</f>
        <v>0</v>
      </c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>
        <f t="shared" ref="BE131:BE142" si="9">IF(ISNUMBER(AU131),AU131,0)+IF(ISNUMBER(AZ131),AZ131,0)</f>
        <v>0</v>
      </c>
      <c r="BF131" s="27"/>
      <c r="BG131" s="27"/>
      <c r="BH131" s="27"/>
      <c r="BI131" s="27"/>
      <c r="CA131" s="6" t="s">
        <v>40</v>
      </c>
    </row>
    <row r="132" spans="1:79" s="25" customFormat="1" ht="28.5" customHeight="1">
      <c r="A132" s="28">
        <v>0</v>
      </c>
      <c r="B132" s="29"/>
      <c r="C132" s="29"/>
      <c r="D132" s="40" t="s">
        <v>181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3"/>
      <c r="Q132" s="41" t="s">
        <v>182</v>
      </c>
      <c r="R132" s="41"/>
      <c r="S132" s="41"/>
      <c r="T132" s="41"/>
      <c r="U132" s="41"/>
      <c r="V132" s="41" t="s">
        <v>183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26">
        <v>386045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f t="shared" si="8"/>
        <v>386045</v>
      </c>
      <c r="AQ132" s="26"/>
      <c r="AR132" s="26"/>
      <c r="AS132" s="26"/>
      <c r="AT132" s="26"/>
      <c r="AU132" s="26">
        <v>413298</v>
      </c>
      <c r="AV132" s="26"/>
      <c r="AW132" s="26"/>
      <c r="AX132" s="26"/>
      <c r="AY132" s="26"/>
      <c r="AZ132" s="26">
        <v>0</v>
      </c>
      <c r="BA132" s="26"/>
      <c r="BB132" s="26"/>
      <c r="BC132" s="26"/>
      <c r="BD132" s="26"/>
      <c r="BE132" s="26">
        <f t="shared" si="9"/>
        <v>413298</v>
      </c>
      <c r="BF132" s="26"/>
      <c r="BG132" s="26"/>
      <c r="BH132" s="26"/>
      <c r="BI132" s="26"/>
    </row>
    <row r="133" spans="1:79" s="6" customFormat="1" ht="15" customHeight="1">
      <c r="A133" s="33">
        <v>0</v>
      </c>
      <c r="B133" s="34"/>
      <c r="C133" s="34"/>
      <c r="D133" s="44" t="s">
        <v>184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27">
        <v>3</v>
      </c>
      <c r="AG133" s="27"/>
      <c r="AH133" s="27"/>
      <c r="AI133" s="27"/>
      <c r="AJ133" s="27"/>
      <c r="AK133" s="27">
        <v>0</v>
      </c>
      <c r="AL133" s="27"/>
      <c r="AM133" s="27"/>
      <c r="AN133" s="27"/>
      <c r="AO133" s="27"/>
      <c r="AP133" s="27">
        <f t="shared" si="8"/>
        <v>3</v>
      </c>
      <c r="AQ133" s="27"/>
      <c r="AR133" s="27"/>
      <c r="AS133" s="27"/>
      <c r="AT133" s="27"/>
      <c r="AU133" s="27">
        <v>3</v>
      </c>
      <c r="AV133" s="27"/>
      <c r="AW133" s="27"/>
      <c r="AX133" s="27"/>
      <c r="AY133" s="27"/>
      <c r="AZ133" s="27">
        <v>0</v>
      </c>
      <c r="BA133" s="27"/>
      <c r="BB133" s="27"/>
      <c r="BC133" s="27"/>
      <c r="BD133" s="27"/>
      <c r="BE133" s="27">
        <f t="shared" si="9"/>
        <v>3</v>
      </c>
      <c r="BF133" s="27"/>
      <c r="BG133" s="27"/>
      <c r="BH133" s="27"/>
      <c r="BI133" s="27"/>
    </row>
    <row r="134" spans="1:79" s="25" customFormat="1" ht="15">
      <c r="A134" s="28">
        <v>0</v>
      </c>
      <c r="B134" s="29"/>
      <c r="C134" s="29"/>
      <c r="D134" s="40" t="s">
        <v>185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186</v>
      </c>
      <c r="R134" s="41"/>
      <c r="S134" s="41"/>
      <c r="T134" s="41"/>
      <c r="U134" s="41"/>
      <c r="V134" s="41" t="s">
        <v>187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26">
        <v>3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f t="shared" si="8"/>
        <v>3</v>
      </c>
      <c r="AQ134" s="26"/>
      <c r="AR134" s="26"/>
      <c r="AS134" s="26"/>
      <c r="AT134" s="26"/>
      <c r="AU134" s="26">
        <v>3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f t="shared" si="9"/>
        <v>3</v>
      </c>
      <c r="BF134" s="26"/>
      <c r="BG134" s="26"/>
      <c r="BH134" s="26"/>
      <c r="BI134" s="26"/>
    </row>
    <row r="135" spans="1:79" s="25" customFormat="1" ht="15">
      <c r="A135" s="28">
        <v>0</v>
      </c>
      <c r="B135" s="29"/>
      <c r="C135" s="29"/>
      <c r="D135" s="40" t="s">
        <v>188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186</v>
      </c>
      <c r="R135" s="41"/>
      <c r="S135" s="41"/>
      <c r="T135" s="41"/>
      <c r="U135" s="41"/>
      <c r="V135" s="41" t="s">
        <v>187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26">
        <v>0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f t="shared" si="8"/>
        <v>0</v>
      </c>
      <c r="AQ135" s="26"/>
      <c r="AR135" s="26"/>
      <c r="AS135" s="26"/>
      <c r="AT135" s="26"/>
      <c r="AU135" s="26">
        <v>0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f t="shared" si="9"/>
        <v>0</v>
      </c>
      <c r="BF135" s="26"/>
      <c r="BG135" s="26"/>
      <c r="BH135" s="26"/>
      <c r="BI135" s="26"/>
    </row>
    <row r="136" spans="1:79" s="6" customFormat="1" ht="14.25">
      <c r="A136" s="33">
        <v>0</v>
      </c>
      <c r="B136" s="34"/>
      <c r="C136" s="34"/>
      <c r="D136" s="44" t="s">
        <v>189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7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>
        <f t="shared" si="8"/>
        <v>0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>
        <f t="shared" si="9"/>
        <v>0</v>
      </c>
      <c r="BF136" s="27"/>
      <c r="BG136" s="27"/>
      <c r="BH136" s="27"/>
      <c r="BI136" s="27"/>
    </row>
    <row r="137" spans="1:79" s="25" customFormat="1" ht="28.5" customHeight="1">
      <c r="A137" s="28">
        <v>0</v>
      </c>
      <c r="B137" s="29"/>
      <c r="C137" s="29"/>
      <c r="D137" s="40" t="s">
        <v>190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191</v>
      </c>
      <c r="R137" s="41"/>
      <c r="S137" s="41"/>
      <c r="T137" s="41"/>
      <c r="U137" s="41"/>
      <c r="V137" s="40" t="s">
        <v>192</v>
      </c>
      <c r="W137" s="42"/>
      <c r="X137" s="42"/>
      <c r="Y137" s="42"/>
      <c r="Z137" s="42"/>
      <c r="AA137" s="42"/>
      <c r="AB137" s="42"/>
      <c r="AC137" s="42"/>
      <c r="AD137" s="42"/>
      <c r="AE137" s="43"/>
      <c r="AF137" s="26">
        <v>34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f t="shared" si="8"/>
        <v>34</v>
      </c>
      <c r="AQ137" s="26"/>
      <c r="AR137" s="26"/>
      <c r="AS137" s="26"/>
      <c r="AT137" s="26"/>
      <c r="AU137" s="26">
        <v>34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f t="shared" si="9"/>
        <v>34</v>
      </c>
      <c r="BF137" s="26"/>
      <c r="BG137" s="26"/>
      <c r="BH137" s="26"/>
      <c r="BI137" s="26"/>
    </row>
    <row r="138" spans="1:79" s="6" customFormat="1" ht="14.25">
      <c r="A138" s="33">
        <v>0</v>
      </c>
      <c r="B138" s="34"/>
      <c r="C138" s="34"/>
      <c r="D138" s="44" t="s">
        <v>193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  <c r="Q138" s="45"/>
      <c r="R138" s="45"/>
      <c r="S138" s="45"/>
      <c r="T138" s="45"/>
      <c r="U138" s="45"/>
      <c r="V138" s="44"/>
      <c r="W138" s="46"/>
      <c r="X138" s="46"/>
      <c r="Y138" s="46"/>
      <c r="Z138" s="46"/>
      <c r="AA138" s="46"/>
      <c r="AB138" s="46"/>
      <c r="AC138" s="46"/>
      <c r="AD138" s="46"/>
      <c r="AE138" s="4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>
        <f t="shared" si="8"/>
        <v>0</v>
      </c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>
        <f t="shared" si="9"/>
        <v>0</v>
      </c>
      <c r="BF138" s="27"/>
      <c r="BG138" s="27"/>
      <c r="BH138" s="27"/>
      <c r="BI138" s="27"/>
    </row>
    <row r="139" spans="1:79" s="25" customFormat="1" ht="28.5" customHeight="1">
      <c r="A139" s="28">
        <v>0</v>
      </c>
      <c r="B139" s="29"/>
      <c r="C139" s="29"/>
      <c r="D139" s="40" t="s">
        <v>194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182</v>
      </c>
      <c r="R139" s="41"/>
      <c r="S139" s="41"/>
      <c r="T139" s="41"/>
      <c r="U139" s="41"/>
      <c r="V139" s="40" t="s">
        <v>195</v>
      </c>
      <c r="W139" s="42"/>
      <c r="X139" s="42"/>
      <c r="Y139" s="42"/>
      <c r="Z139" s="42"/>
      <c r="AA139" s="42"/>
      <c r="AB139" s="42"/>
      <c r="AC139" s="42"/>
      <c r="AD139" s="42"/>
      <c r="AE139" s="43"/>
      <c r="AF139" s="26">
        <v>10723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f t="shared" si="8"/>
        <v>10723</v>
      </c>
      <c r="AQ139" s="26"/>
      <c r="AR139" s="26"/>
      <c r="AS139" s="26"/>
      <c r="AT139" s="26"/>
      <c r="AU139" s="26">
        <v>11480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f t="shared" si="9"/>
        <v>11480</v>
      </c>
      <c r="BF139" s="26"/>
      <c r="BG139" s="26"/>
      <c r="BH139" s="26"/>
      <c r="BI139" s="26"/>
    </row>
    <row r="140" spans="1:79" s="25" customFormat="1" ht="30" customHeight="1">
      <c r="A140" s="28">
        <v>0</v>
      </c>
      <c r="B140" s="29"/>
      <c r="C140" s="29"/>
      <c r="D140" s="40" t="s">
        <v>196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1" t="s">
        <v>191</v>
      </c>
      <c r="R140" s="41"/>
      <c r="S140" s="41"/>
      <c r="T140" s="41"/>
      <c r="U140" s="41"/>
      <c r="V140" s="40" t="s">
        <v>195</v>
      </c>
      <c r="W140" s="42"/>
      <c r="X140" s="42"/>
      <c r="Y140" s="42"/>
      <c r="Z140" s="42"/>
      <c r="AA140" s="42"/>
      <c r="AB140" s="42"/>
      <c r="AC140" s="42"/>
      <c r="AD140" s="42"/>
      <c r="AE140" s="43"/>
      <c r="AF140" s="26">
        <v>11</v>
      </c>
      <c r="AG140" s="26"/>
      <c r="AH140" s="26"/>
      <c r="AI140" s="26"/>
      <c r="AJ140" s="26"/>
      <c r="AK140" s="26">
        <v>0</v>
      </c>
      <c r="AL140" s="26"/>
      <c r="AM140" s="26"/>
      <c r="AN140" s="26"/>
      <c r="AO140" s="26"/>
      <c r="AP140" s="26">
        <f t="shared" si="8"/>
        <v>11</v>
      </c>
      <c r="AQ140" s="26"/>
      <c r="AR140" s="26"/>
      <c r="AS140" s="26"/>
      <c r="AT140" s="26"/>
      <c r="AU140" s="26">
        <v>11</v>
      </c>
      <c r="AV140" s="26"/>
      <c r="AW140" s="26"/>
      <c r="AX140" s="26"/>
      <c r="AY140" s="26"/>
      <c r="AZ140" s="26">
        <v>0</v>
      </c>
      <c r="BA140" s="26"/>
      <c r="BB140" s="26"/>
      <c r="BC140" s="26"/>
      <c r="BD140" s="26"/>
      <c r="BE140" s="26">
        <f t="shared" si="9"/>
        <v>11</v>
      </c>
      <c r="BF140" s="26"/>
      <c r="BG140" s="26"/>
      <c r="BH140" s="26"/>
      <c r="BI140" s="26"/>
    </row>
    <row r="141" spans="1:79" s="6" customFormat="1" ht="14.25">
      <c r="A141" s="33">
        <v>0</v>
      </c>
      <c r="B141" s="34"/>
      <c r="C141" s="34"/>
      <c r="D141" s="44" t="s">
        <v>197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  <c r="Q141" s="45"/>
      <c r="R141" s="45"/>
      <c r="S141" s="45"/>
      <c r="T141" s="45"/>
      <c r="U141" s="45"/>
      <c r="V141" s="44"/>
      <c r="W141" s="46"/>
      <c r="X141" s="46"/>
      <c r="Y141" s="46"/>
      <c r="Z141" s="46"/>
      <c r="AA141" s="46"/>
      <c r="AB141" s="46"/>
      <c r="AC141" s="46"/>
      <c r="AD141" s="46"/>
      <c r="AE141" s="4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>
        <f t="shared" si="8"/>
        <v>0</v>
      </c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>
        <f t="shared" si="9"/>
        <v>0</v>
      </c>
      <c r="BF141" s="27"/>
      <c r="BG141" s="27"/>
      <c r="BH141" s="27"/>
      <c r="BI141" s="27"/>
    </row>
    <row r="142" spans="1:79" s="25" customFormat="1" ht="57" customHeight="1">
      <c r="A142" s="28">
        <v>0</v>
      </c>
      <c r="B142" s="29"/>
      <c r="C142" s="29"/>
      <c r="D142" s="40" t="s">
        <v>198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199</v>
      </c>
      <c r="R142" s="41"/>
      <c r="S142" s="41"/>
      <c r="T142" s="41"/>
      <c r="U142" s="41"/>
      <c r="V142" s="40" t="s">
        <v>195</v>
      </c>
      <c r="W142" s="42"/>
      <c r="X142" s="42"/>
      <c r="Y142" s="42"/>
      <c r="Z142" s="42"/>
      <c r="AA142" s="42"/>
      <c r="AB142" s="42"/>
      <c r="AC142" s="42"/>
      <c r="AD142" s="42"/>
      <c r="AE142" s="43"/>
      <c r="AF142" s="26">
        <v>100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f t="shared" si="8"/>
        <v>100</v>
      </c>
      <c r="AQ142" s="26"/>
      <c r="AR142" s="26"/>
      <c r="AS142" s="26"/>
      <c r="AT142" s="26"/>
      <c r="AU142" s="26">
        <v>100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f t="shared" si="9"/>
        <v>100</v>
      </c>
      <c r="BF142" s="26"/>
      <c r="BG142" s="26"/>
      <c r="BH142" s="26"/>
      <c r="BI142" s="26"/>
    </row>
    <row r="144" spans="1:79" ht="14.25" customHeight="1">
      <c r="A144" s="67" t="s">
        <v>124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</row>
    <row r="145" spans="1:79" ht="15" customHeight="1">
      <c r="A145" s="83" t="s">
        <v>216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</row>
    <row r="146" spans="1:79" ht="12.95" customHeight="1">
      <c r="A146" s="85" t="s">
        <v>19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7"/>
      <c r="U146" s="41" t="s">
        <v>217</v>
      </c>
      <c r="V146" s="41"/>
      <c r="W146" s="41"/>
      <c r="X146" s="41"/>
      <c r="Y146" s="41"/>
      <c r="Z146" s="41"/>
      <c r="AA146" s="41"/>
      <c r="AB146" s="41"/>
      <c r="AC146" s="41"/>
      <c r="AD146" s="41"/>
      <c r="AE146" s="41" t="s">
        <v>220</v>
      </c>
      <c r="AF146" s="41"/>
      <c r="AG146" s="41"/>
      <c r="AH146" s="41"/>
      <c r="AI146" s="41"/>
      <c r="AJ146" s="41"/>
      <c r="AK146" s="41"/>
      <c r="AL146" s="41"/>
      <c r="AM146" s="41"/>
      <c r="AN146" s="41"/>
      <c r="AO146" s="41" t="s">
        <v>227</v>
      </c>
      <c r="AP146" s="41"/>
      <c r="AQ146" s="41"/>
      <c r="AR146" s="41"/>
      <c r="AS146" s="41"/>
      <c r="AT146" s="41"/>
      <c r="AU146" s="41"/>
      <c r="AV146" s="41"/>
      <c r="AW146" s="41"/>
      <c r="AX146" s="41"/>
      <c r="AY146" s="41" t="s">
        <v>238</v>
      </c>
      <c r="AZ146" s="41"/>
      <c r="BA146" s="41"/>
      <c r="BB146" s="41"/>
      <c r="BC146" s="41"/>
      <c r="BD146" s="41"/>
      <c r="BE146" s="41"/>
      <c r="BF146" s="41"/>
      <c r="BG146" s="41"/>
      <c r="BH146" s="41"/>
      <c r="BI146" s="41" t="s">
        <v>243</v>
      </c>
      <c r="BJ146" s="41"/>
      <c r="BK146" s="41"/>
      <c r="BL146" s="41"/>
      <c r="BM146" s="41"/>
      <c r="BN146" s="41"/>
      <c r="BO146" s="41"/>
      <c r="BP146" s="41"/>
      <c r="BQ146" s="41"/>
      <c r="BR146" s="41"/>
    </row>
    <row r="147" spans="1:79" ht="30" customHeight="1">
      <c r="A147" s="88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90"/>
      <c r="U147" s="41" t="s">
        <v>4</v>
      </c>
      <c r="V147" s="41"/>
      <c r="W147" s="41"/>
      <c r="X147" s="41"/>
      <c r="Y147" s="41"/>
      <c r="Z147" s="41" t="s">
        <v>3</v>
      </c>
      <c r="AA147" s="41"/>
      <c r="AB147" s="41"/>
      <c r="AC147" s="41"/>
      <c r="AD147" s="41"/>
      <c r="AE147" s="41" t="s">
        <v>4</v>
      </c>
      <c r="AF147" s="41"/>
      <c r="AG147" s="41"/>
      <c r="AH147" s="41"/>
      <c r="AI147" s="41"/>
      <c r="AJ147" s="41" t="s">
        <v>3</v>
      </c>
      <c r="AK147" s="41"/>
      <c r="AL147" s="41"/>
      <c r="AM147" s="41"/>
      <c r="AN147" s="41"/>
      <c r="AO147" s="41" t="s">
        <v>4</v>
      </c>
      <c r="AP147" s="41"/>
      <c r="AQ147" s="41"/>
      <c r="AR147" s="41"/>
      <c r="AS147" s="41"/>
      <c r="AT147" s="41" t="s">
        <v>3</v>
      </c>
      <c r="AU147" s="41"/>
      <c r="AV147" s="41"/>
      <c r="AW147" s="41"/>
      <c r="AX147" s="41"/>
      <c r="AY147" s="41" t="s">
        <v>4</v>
      </c>
      <c r="AZ147" s="41"/>
      <c r="BA147" s="41"/>
      <c r="BB147" s="41"/>
      <c r="BC147" s="41"/>
      <c r="BD147" s="41" t="s">
        <v>3</v>
      </c>
      <c r="BE147" s="41"/>
      <c r="BF147" s="41"/>
      <c r="BG147" s="41"/>
      <c r="BH147" s="41"/>
      <c r="BI147" s="41" t="s">
        <v>4</v>
      </c>
      <c r="BJ147" s="41"/>
      <c r="BK147" s="41"/>
      <c r="BL147" s="41"/>
      <c r="BM147" s="41"/>
      <c r="BN147" s="41" t="s">
        <v>3</v>
      </c>
      <c r="BO147" s="41"/>
      <c r="BP147" s="41"/>
      <c r="BQ147" s="41"/>
      <c r="BR147" s="41"/>
    </row>
    <row r="148" spans="1:79" ht="15" customHeight="1">
      <c r="A148" s="80">
        <v>1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2"/>
      <c r="U148" s="41">
        <v>2</v>
      </c>
      <c r="V148" s="41"/>
      <c r="W148" s="41"/>
      <c r="X148" s="41"/>
      <c r="Y148" s="41"/>
      <c r="Z148" s="41">
        <v>3</v>
      </c>
      <c r="AA148" s="41"/>
      <c r="AB148" s="41"/>
      <c r="AC148" s="41"/>
      <c r="AD148" s="41"/>
      <c r="AE148" s="41">
        <v>4</v>
      </c>
      <c r="AF148" s="41"/>
      <c r="AG148" s="41"/>
      <c r="AH148" s="41"/>
      <c r="AI148" s="41"/>
      <c r="AJ148" s="41">
        <v>5</v>
      </c>
      <c r="AK148" s="41"/>
      <c r="AL148" s="41"/>
      <c r="AM148" s="41"/>
      <c r="AN148" s="41"/>
      <c r="AO148" s="41">
        <v>6</v>
      </c>
      <c r="AP148" s="41"/>
      <c r="AQ148" s="41"/>
      <c r="AR148" s="41"/>
      <c r="AS148" s="41"/>
      <c r="AT148" s="41">
        <v>7</v>
      </c>
      <c r="AU148" s="41"/>
      <c r="AV148" s="41"/>
      <c r="AW148" s="41"/>
      <c r="AX148" s="41"/>
      <c r="AY148" s="41">
        <v>8</v>
      </c>
      <c r="AZ148" s="41"/>
      <c r="BA148" s="41"/>
      <c r="BB148" s="41"/>
      <c r="BC148" s="41"/>
      <c r="BD148" s="41">
        <v>9</v>
      </c>
      <c r="BE148" s="41"/>
      <c r="BF148" s="41"/>
      <c r="BG148" s="41"/>
      <c r="BH148" s="41"/>
      <c r="BI148" s="41">
        <v>10</v>
      </c>
      <c r="BJ148" s="41"/>
      <c r="BK148" s="41"/>
      <c r="BL148" s="41"/>
      <c r="BM148" s="41"/>
      <c r="BN148" s="41">
        <v>11</v>
      </c>
      <c r="BO148" s="41"/>
      <c r="BP148" s="41"/>
      <c r="BQ148" s="41"/>
      <c r="BR148" s="41"/>
    </row>
    <row r="149" spans="1:79" s="1" customFormat="1" ht="15.75" hidden="1" customHeight="1">
      <c r="A149" s="95" t="s">
        <v>57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7"/>
      <c r="U149" s="71" t="s">
        <v>65</v>
      </c>
      <c r="V149" s="71"/>
      <c r="W149" s="71"/>
      <c r="X149" s="71"/>
      <c r="Y149" s="71"/>
      <c r="Z149" s="69" t="s">
        <v>66</v>
      </c>
      <c r="AA149" s="69"/>
      <c r="AB149" s="69"/>
      <c r="AC149" s="69"/>
      <c r="AD149" s="69"/>
      <c r="AE149" s="71" t="s">
        <v>67</v>
      </c>
      <c r="AF149" s="71"/>
      <c r="AG149" s="71"/>
      <c r="AH149" s="71"/>
      <c r="AI149" s="71"/>
      <c r="AJ149" s="69" t="s">
        <v>68</v>
      </c>
      <c r="AK149" s="69"/>
      <c r="AL149" s="69"/>
      <c r="AM149" s="69"/>
      <c r="AN149" s="69"/>
      <c r="AO149" s="71" t="s">
        <v>58</v>
      </c>
      <c r="AP149" s="71"/>
      <c r="AQ149" s="71"/>
      <c r="AR149" s="71"/>
      <c r="AS149" s="71"/>
      <c r="AT149" s="69" t="s">
        <v>59</v>
      </c>
      <c r="AU149" s="69"/>
      <c r="AV149" s="69"/>
      <c r="AW149" s="69"/>
      <c r="AX149" s="69"/>
      <c r="AY149" s="71" t="s">
        <v>60</v>
      </c>
      <c r="AZ149" s="71"/>
      <c r="BA149" s="71"/>
      <c r="BB149" s="71"/>
      <c r="BC149" s="71"/>
      <c r="BD149" s="69" t="s">
        <v>61</v>
      </c>
      <c r="BE149" s="69"/>
      <c r="BF149" s="69"/>
      <c r="BG149" s="69"/>
      <c r="BH149" s="69"/>
      <c r="BI149" s="71" t="s">
        <v>62</v>
      </c>
      <c r="BJ149" s="71"/>
      <c r="BK149" s="71"/>
      <c r="BL149" s="71"/>
      <c r="BM149" s="71"/>
      <c r="BN149" s="69" t="s">
        <v>63</v>
      </c>
      <c r="BO149" s="69"/>
      <c r="BP149" s="69"/>
      <c r="BQ149" s="69"/>
      <c r="BR149" s="69"/>
      <c r="CA149" t="s">
        <v>41</v>
      </c>
    </row>
    <row r="150" spans="1:79" s="6" customFormat="1" ht="12.75" customHeight="1">
      <c r="A150" s="35" t="s">
        <v>200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7"/>
      <c r="U150" s="39">
        <v>0</v>
      </c>
      <c r="V150" s="39"/>
      <c r="W150" s="39"/>
      <c r="X150" s="39"/>
      <c r="Y150" s="39"/>
      <c r="Z150" s="39">
        <v>0</v>
      </c>
      <c r="AA150" s="39"/>
      <c r="AB150" s="39"/>
      <c r="AC150" s="39"/>
      <c r="AD150" s="39"/>
      <c r="AE150" s="39">
        <v>0</v>
      </c>
      <c r="AF150" s="39"/>
      <c r="AG150" s="39"/>
      <c r="AH150" s="39"/>
      <c r="AI150" s="39"/>
      <c r="AJ150" s="39">
        <v>0</v>
      </c>
      <c r="AK150" s="39"/>
      <c r="AL150" s="39"/>
      <c r="AM150" s="39"/>
      <c r="AN150" s="39"/>
      <c r="AO150" s="39">
        <v>246813</v>
      </c>
      <c r="AP150" s="39"/>
      <c r="AQ150" s="39"/>
      <c r="AR150" s="39"/>
      <c r="AS150" s="39"/>
      <c r="AT150" s="39">
        <v>0</v>
      </c>
      <c r="AU150" s="39"/>
      <c r="AV150" s="39"/>
      <c r="AW150" s="39"/>
      <c r="AX150" s="39"/>
      <c r="AY150" s="39">
        <v>264583</v>
      </c>
      <c r="AZ150" s="39"/>
      <c r="BA150" s="39"/>
      <c r="BB150" s="39"/>
      <c r="BC150" s="39"/>
      <c r="BD150" s="39">
        <v>0</v>
      </c>
      <c r="BE150" s="39"/>
      <c r="BF150" s="39"/>
      <c r="BG150" s="39"/>
      <c r="BH150" s="39"/>
      <c r="BI150" s="39">
        <v>283369</v>
      </c>
      <c r="BJ150" s="39"/>
      <c r="BK150" s="39"/>
      <c r="BL150" s="39"/>
      <c r="BM150" s="39"/>
      <c r="BN150" s="39">
        <v>0</v>
      </c>
      <c r="BO150" s="39"/>
      <c r="BP150" s="39"/>
      <c r="BQ150" s="39"/>
      <c r="BR150" s="39"/>
      <c r="CA150" s="6" t="s">
        <v>42</v>
      </c>
    </row>
    <row r="151" spans="1:79" s="25" customFormat="1" ht="12.75" customHeight="1">
      <c r="A151" s="30" t="s">
        <v>201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2"/>
      <c r="U151" s="38">
        <v>0</v>
      </c>
      <c r="V151" s="38"/>
      <c r="W151" s="38"/>
      <c r="X151" s="38"/>
      <c r="Y151" s="38"/>
      <c r="Z151" s="38">
        <v>0</v>
      </c>
      <c r="AA151" s="38"/>
      <c r="AB151" s="38"/>
      <c r="AC151" s="38"/>
      <c r="AD151" s="38"/>
      <c r="AE151" s="38">
        <v>0</v>
      </c>
      <c r="AF151" s="38"/>
      <c r="AG151" s="38"/>
      <c r="AH151" s="38"/>
      <c r="AI151" s="38"/>
      <c r="AJ151" s="38">
        <v>0</v>
      </c>
      <c r="AK151" s="38"/>
      <c r="AL151" s="38"/>
      <c r="AM151" s="38"/>
      <c r="AN151" s="38"/>
      <c r="AO151" s="38">
        <v>164542</v>
      </c>
      <c r="AP151" s="38"/>
      <c r="AQ151" s="38"/>
      <c r="AR151" s="38"/>
      <c r="AS151" s="38"/>
      <c r="AT151" s="38">
        <v>0</v>
      </c>
      <c r="AU151" s="38"/>
      <c r="AV151" s="38"/>
      <c r="AW151" s="38"/>
      <c r="AX151" s="38"/>
      <c r="AY151" s="38">
        <v>176389</v>
      </c>
      <c r="AZ151" s="38"/>
      <c r="BA151" s="38"/>
      <c r="BB151" s="38"/>
      <c r="BC151" s="38"/>
      <c r="BD151" s="38">
        <v>0</v>
      </c>
      <c r="BE151" s="38"/>
      <c r="BF151" s="38"/>
      <c r="BG151" s="38"/>
      <c r="BH151" s="38"/>
      <c r="BI151" s="38">
        <v>188913</v>
      </c>
      <c r="BJ151" s="38"/>
      <c r="BK151" s="38"/>
      <c r="BL151" s="38"/>
      <c r="BM151" s="38"/>
      <c r="BN151" s="38">
        <v>0</v>
      </c>
      <c r="BO151" s="38"/>
      <c r="BP151" s="38"/>
      <c r="BQ151" s="38"/>
      <c r="BR151" s="38"/>
    </row>
    <row r="152" spans="1:79" s="25" customFormat="1" ht="12.75" customHeight="1">
      <c r="A152" s="30" t="s">
        <v>202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2"/>
      <c r="U152" s="38">
        <v>0</v>
      </c>
      <c r="V152" s="38"/>
      <c r="W152" s="38"/>
      <c r="X152" s="38"/>
      <c r="Y152" s="38"/>
      <c r="Z152" s="38">
        <v>0</v>
      </c>
      <c r="AA152" s="38"/>
      <c r="AB152" s="38"/>
      <c r="AC152" s="38"/>
      <c r="AD152" s="38"/>
      <c r="AE152" s="38">
        <v>0</v>
      </c>
      <c r="AF152" s="38"/>
      <c r="AG152" s="38"/>
      <c r="AH152" s="38"/>
      <c r="AI152" s="38"/>
      <c r="AJ152" s="38">
        <v>0</v>
      </c>
      <c r="AK152" s="38"/>
      <c r="AL152" s="38"/>
      <c r="AM152" s="38"/>
      <c r="AN152" s="38"/>
      <c r="AO152" s="38">
        <v>82271</v>
      </c>
      <c r="AP152" s="38"/>
      <c r="AQ152" s="38"/>
      <c r="AR152" s="38"/>
      <c r="AS152" s="38"/>
      <c r="AT152" s="38">
        <v>0</v>
      </c>
      <c r="AU152" s="38"/>
      <c r="AV152" s="38"/>
      <c r="AW152" s="38"/>
      <c r="AX152" s="38"/>
      <c r="AY152" s="38">
        <v>88194</v>
      </c>
      <c r="AZ152" s="38"/>
      <c r="BA152" s="38"/>
      <c r="BB152" s="38"/>
      <c r="BC152" s="38"/>
      <c r="BD152" s="38">
        <v>0</v>
      </c>
      <c r="BE152" s="38"/>
      <c r="BF152" s="38"/>
      <c r="BG152" s="38"/>
      <c r="BH152" s="38"/>
      <c r="BI152" s="38">
        <v>94456</v>
      </c>
      <c r="BJ152" s="38"/>
      <c r="BK152" s="38"/>
      <c r="BL152" s="38"/>
      <c r="BM152" s="38"/>
      <c r="BN152" s="38">
        <v>0</v>
      </c>
      <c r="BO152" s="38"/>
      <c r="BP152" s="38"/>
      <c r="BQ152" s="38"/>
      <c r="BR152" s="38"/>
    </row>
    <row r="153" spans="1:79" s="25" customFormat="1" ht="12.75" customHeight="1">
      <c r="A153" s="30" t="s">
        <v>203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2"/>
      <c r="U153" s="38">
        <v>0</v>
      </c>
      <c r="V153" s="38"/>
      <c r="W153" s="38"/>
      <c r="X153" s="38"/>
      <c r="Y153" s="38"/>
      <c r="Z153" s="38">
        <v>0</v>
      </c>
      <c r="AA153" s="38"/>
      <c r="AB153" s="38"/>
      <c r="AC153" s="38"/>
      <c r="AD153" s="38"/>
      <c r="AE153" s="38">
        <v>0</v>
      </c>
      <c r="AF153" s="38"/>
      <c r="AG153" s="38"/>
      <c r="AH153" s="38"/>
      <c r="AI153" s="38"/>
      <c r="AJ153" s="38">
        <v>0</v>
      </c>
      <c r="AK153" s="38"/>
      <c r="AL153" s="38"/>
      <c r="AM153" s="38"/>
      <c r="AN153" s="38"/>
      <c r="AO153" s="38">
        <v>36440</v>
      </c>
      <c r="AP153" s="38"/>
      <c r="AQ153" s="38"/>
      <c r="AR153" s="38"/>
      <c r="AS153" s="38"/>
      <c r="AT153" s="38">
        <v>0</v>
      </c>
      <c r="AU153" s="38"/>
      <c r="AV153" s="38"/>
      <c r="AW153" s="38"/>
      <c r="AX153" s="38"/>
      <c r="AY153" s="38">
        <v>39064</v>
      </c>
      <c r="AZ153" s="38"/>
      <c r="BA153" s="38"/>
      <c r="BB153" s="38"/>
      <c r="BC153" s="38"/>
      <c r="BD153" s="38">
        <v>0</v>
      </c>
      <c r="BE153" s="38"/>
      <c r="BF153" s="38"/>
      <c r="BG153" s="38"/>
      <c r="BH153" s="38"/>
      <c r="BI153" s="38">
        <v>41837</v>
      </c>
      <c r="BJ153" s="38"/>
      <c r="BK153" s="38"/>
      <c r="BL153" s="38"/>
      <c r="BM153" s="38"/>
      <c r="BN153" s="38">
        <v>0</v>
      </c>
      <c r="BO153" s="38"/>
      <c r="BP153" s="38"/>
      <c r="BQ153" s="38"/>
      <c r="BR153" s="38"/>
    </row>
    <row r="154" spans="1:79" s="6" customFormat="1" ht="12.75" customHeight="1">
      <c r="A154" s="35" t="s">
        <v>147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7"/>
      <c r="U154" s="39">
        <v>0</v>
      </c>
      <c r="V154" s="39"/>
      <c r="W154" s="39"/>
      <c r="X154" s="39"/>
      <c r="Y154" s="39"/>
      <c r="Z154" s="39">
        <v>0</v>
      </c>
      <c r="AA154" s="39"/>
      <c r="AB154" s="39"/>
      <c r="AC154" s="39"/>
      <c r="AD154" s="39"/>
      <c r="AE154" s="39">
        <v>0</v>
      </c>
      <c r="AF154" s="39"/>
      <c r="AG154" s="39"/>
      <c r="AH154" s="39"/>
      <c r="AI154" s="39"/>
      <c r="AJ154" s="39">
        <v>0</v>
      </c>
      <c r="AK154" s="39"/>
      <c r="AL154" s="39"/>
      <c r="AM154" s="39"/>
      <c r="AN154" s="39"/>
      <c r="AO154" s="39">
        <v>283253</v>
      </c>
      <c r="AP154" s="39"/>
      <c r="AQ154" s="39"/>
      <c r="AR154" s="39"/>
      <c r="AS154" s="39"/>
      <c r="AT154" s="39">
        <v>0</v>
      </c>
      <c r="AU154" s="39"/>
      <c r="AV154" s="39"/>
      <c r="AW154" s="39"/>
      <c r="AX154" s="39"/>
      <c r="AY154" s="39">
        <v>303647</v>
      </c>
      <c r="AZ154" s="39"/>
      <c r="BA154" s="39"/>
      <c r="BB154" s="39"/>
      <c r="BC154" s="39"/>
      <c r="BD154" s="39">
        <v>0</v>
      </c>
      <c r="BE154" s="39"/>
      <c r="BF154" s="39"/>
      <c r="BG154" s="39"/>
      <c r="BH154" s="39"/>
      <c r="BI154" s="39">
        <v>325206</v>
      </c>
      <c r="BJ154" s="39"/>
      <c r="BK154" s="39"/>
      <c r="BL154" s="39"/>
      <c r="BM154" s="39"/>
      <c r="BN154" s="39">
        <v>0</v>
      </c>
      <c r="BO154" s="39"/>
      <c r="BP154" s="39"/>
      <c r="BQ154" s="39"/>
      <c r="BR154" s="39"/>
    </row>
    <row r="155" spans="1:79" s="25" customFormat="1" ht="38.25" customHeight="1">
      <c r="A155" s="30" t="s">
        <v>204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2"/>
      <c r="U155" s="38" t="s">
        <v>173</v>
      </c>
      <c r="V155" s="38"/>
      <c r="W155" s="38"/>
      <c r="X155" s="38"/>
      <c r="Y155" s="38"/>
      <c r="Z155" s="38"/>
      <c r="AA155" s="38"/>
      <c r="AB155" s="38"/>
      <c r="AC155" s="38"/>
      <c r="AD155" s="38"/>
      <c r="AE155" s="38" t="s">
        <v>173</v>
      </c>
      <c r="AF155" s="38"/>
      <c r="AG155" s="38"/>
      <c r="AH155" s="38"/>
      <c r="AI155" s="38"/>
      <c r="AJ155" s="38"/>
      <c r="AK155" s="38"/>
      <c r="AL155" s="38"/>
      <c r="AM155" s="38"/>
      <c r="AN155" s="38"/>
      <c r="AO155" s="38" t="s">
        <v>173</v>
      </c>
      <c r="AP155" s="38"/>
      <c r="AQ155" s="38"/>
      <c r="AR155" s="38"/>
      <c r="AS155" s="38"/>
      <c r="AT155" s="38"/>
      <c r="AU155" s="38"/>
      <c r="AV155" s="38"/>
      <c r="AW155" s="38"/>
      <c r="AX155" s="38"/>
      <c r="AY155" s="38" t="s">
        <v>173</v>
      </c>
      <c r="AZ155" s="38"/>
      <c r="BA155" s="38"/>
      <c r="BB155" s="38"/>
      <c r="BC155" s="38"/>
      <c r="BD155" s="38"/>
      <c r="BE155" s="38"/>
      <c r="BF155" s="38"/>
      <c r="BG155" s="38"/>
      <c r="BH155" s="38"/>
      <c r="BI155" s="38" t="s">
        <v>173</v>
      </c>
      <c r="BJ155" s="38"/>
      <c r="BK155" s="38"/>
      <c r="BL155" s="38"/>
      <c r="BM155" s="38"/>
      <c r="BN155" s="38"/>
      <c r="BO155" s="38"/>
      <c r="BP155" s="38"/>
      <c r="BQ155" s="38"/>
      <c r="BR155" s="38"/>
    </row>
    <row r="158" spans="1:79" ht="14.25" customHeight="1">
      <c r="A158" s="67" t="s">
        <v>125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</row>
    <row r="159" spans="1:79" ht="15" customHeight="1">
      <c r="A159" s="85" t="s">
        <v>6</v>
      </c>
      <c r="B159" s="86"/>
      <c r="C159" s="86"/>
      <c r="D159" s="85" t="s">
        <v>10</v>
      </c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7"/>
      <c r="W159" s="41" t="s">
        <v>217</v>
      </c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 t="s">
        <v>221</v>
      </c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 t="s">
        <v>232</v>
      </c>
      <c r="AV159" s="41"/>
      <c r="AW159" s="41"/>
      <c r="AX159" s="41"/>
      <c r="AY159" s="41"/>
      <c r="AZ159" s="41"/>
      <c r="BA159" s="41" t="s">
        <v>239</v>
      </c>
      <c r="BB159" s="41"/>
      <c r="BC159" s="41"/>
      <c r="BD159" s="41"/>
      <c r="BE159" s="41"/>
      <c r="BF159" s="41"/>
      <c r="BG159" s="41" t="s">
        <v>248</v>
      </c>
      <c r="BH159" s="41"/>
      <c r="BI159" s="41"/>
      <c r="BJ159" s="41"/>
      <c r="BK159" s="41"/>
      <c r="BL159" s="41"/>
    </row>
    <row r="160" spans="1:79" ht="15" customHeight="1">
      <c r="A160" s="98"/>
      <c r="B160" s="99"/>
      <c r="C160" s="99"/>
      <c r="D160" s="98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100"/>
      <c r="W160" s="41" t="s">
        <v>4</v>
      </c>
      <c r="X160" s="41"/>
      <c r="Y160" s="41"/>
      <c r="Z160" s="41"/>
      <c r="AA160" s="41"/>
      <c r="AB160" s="41"/>
      <c r="AC160" s="41" t="s">
        <v>3</v>
      </c>
      <c r="AD160" s="41"/>
      <c r="AE160" s="41"/>
      <c r="AF160" s="41"/>
      <c r="AG160" s="41"/>
      <c r="AH160" s="41"/>
      <c r="AI160" s="41" t="s">
        <v>4</v>
      </c>
      <c r="AJ160" s="41"/>
      <c r="AK160" s="41"/>
      <c r="AL160" s="41"/>
      <c r="AM160" s="41"/>
      <c r="AN160" s="41"/>
      <c r="AO160" s="41" t="s">
        <v>3</v>
      </c>
      <c r="AP160" s="41"/>
      <c r="AQ160" s="41"/>
      <c r="AR160" s="41"/>
      <c r="AS160" s="41"/>
      <c r="AT160" s="41"/>
      <c r="AU160" s="73" t="s">
        <v>4</v>
      </c>
      <c r="AV160" s="73"/>
      <c r="AW160" s="73"/>
      <c r="AX160" s="73" t="s">
        <v>3</v>
      </c>
      <c r="AY160" s="73"/>
      <c r="AZ160" s="73"/>
      <c r="BA160" s="73" t="s">
        <v>4</v>
      </c>
      <c r="BB160" s="73"/>
      <c r="BC160" s="73"/>
      <c r="BD160" s="73" t="s">
        <v>3</v>
      </c>
      <c r="BE160" s="73"/>
      <c r="BF160" s="73"/>
      <c r="BG160" s="73" t="s">
        <v>4</v>
      </c>
      <c r="BH160" s="73"/>
      <c r="BI160" s="73"/>
      <c r="BJ160" s="73" t="s">
        <v>3</v>
      </c>
      <c r="BK160" s="73"/>
      <c r="BL160" s="73"/>
    </row>
    <row r="161" spans="1:79" ht="57" customHeight="1">
      <c r="A161" s="88"/>
      <c r="B161" s="89"/>
      <c r="C161" s="89"/>
      <c r="D161" s="88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90"/>
      <c r="W161" s="41" t="s">
        <v>12</v>
      </c>
      <c r="X161" s="41"/>
      <c r="Y161" s="41"/>
      <c r="Z161" s="41" t="s">
        <v>11</v>
      </c>
      <c r="AA161" s="41"/>
      <c r="AB161" s="41"/>
      <c r="AC161" s="41" t="s">
        <v>12</v>
      </c>
      <c r="AD161" s="41"/>
      <c r="AE161" s="41"/>
      <c r="AF161" s="41" t="s">
        <v>11</v>
      </c>
      <c r="AG161" s="41"/>
      <c r="AH161" s="41"/>
      <c r="AI161" s="41" t="s">
        <v>12</v>
      </c>
      <c r="AJ161" s="41"/>
      <c r="AK161" s="41"/>
      <c r="AL161" s="41" t="s">
        <v>11</v>
      </c>
      <c r="AM161" s="41"/>
      <c r="AN161" s="41"/>
      <c r="AO161" s="41" t="s">
        <v>12</v>
      </c>
      <c r="AP161" s="41"/>
      <c r="AQ161" s="41"/>
      <c r="AR161" s="41" t="s">
        <v>11</v>
      </c>
      <c r="AS161" s="41"/>
      <c r="AT161" s="41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</row>
    <row r="162" spans="1:79" ht="15" customHeight="1">
      <c r="A162" s="80">
        <v>1</v>
      </c>
      <c r="B162" s="81"/>
      <c r="C162" s="81"/>
      <c r="D162" s="80">
        <v>2</v>
      </c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2"/>
      <c r="W162" s="41">
        <v>3</v>
      </c>
      <c r="X162" s="41"/>
      <c r="Y162" s="41"/>
      <c r="Z162" s="41">
        <v>4</v>
      </c>
      <c r="AA162" s="41"/>
      <c r="AB162" s="41"/>
      <c r="AC162" s="41">
        <v>5</v>
      </c>
      <c r="AD162" s="41"/>
      <c r="AE162" s="41"/>
      <c r="AF162" s="41">
        <v>6</v>
      </c>
      <c r="AG162" s="41"/>
      <c r="AH162" s="41"/>
      <c r="AI162" s="41">
        <v>7</v>
      </c>
      <c r="AJ162" s="41"/>
      <c r="AK162" s="41"/>
      <c r="AL162" s="41">
        <v>8</v>
      </c>
      <c r="AM162" s="41"/>
      <c r="AN162" s="41"/>
      <c r="AO162" s="41">
        <v>9</v>
      </c>
      <c r="AP162" s="41"/>
      <c r="AQ162" s="41"/>
      <c r="AR162" s="41">
        <v>10</v>
      </c>
      <c r="AS162" s="41"/>
      <c r="AT162" s="41"/>
      <c r="AU162" s="41">
        <v>11</v>
      </c>
      <c r="AV162" s="41"/>
      <c r="AW162" s="41"/>
      <c r="AX162" s="41">
        <v>12</v>
      </c>
      <c r="AY162" s="41"/>
      <c r="AZ162" s="41"/>
      <c r="BA162" s="41">
        <v>13</v>
      </c>
      <c r="BB162" s="41"/>
      <c r="BC162" s="41"/>
      <c r="BD162" s="41">
        <v>14</v>
      </c>
      <c r="BE162" s="41"/>
      <c r="BF162" s="41"/>
      <c r="BG162" s="41">
        <v>15</v>
      </c>
      <c r="BH162" s="41"/>
      <c r="BI162" s="41"/>
      <c r="BJ162" s="41">
        <v>16</v>
      </c>
      <c r="BK162" s="41"/>
      <c r="BL162" s="41"/>
    </row>
    <row r="163" spans="1:79" s="1" customFormat="1" ht="12.75" hidden="1" customHeight="1">
      <c r="A163" s="95" t="s">
        <v>69</v>
      </c>
      <c r="B163" s="96"/>
      <c r="C163" s="96"/>
      <c r="D163" s="95" t="s">
        <v>57</v>
      </c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7"/>
      <c r="W163" s="71" t="s">
        <v>72</v>
      </c>
      <c r="X163" s="71"/>
      <c r="Y163" s="71"/>
      <c r="Z163" s="71" t="s">
        <v>73</v>
      </c>
      <c r="AA163" s="71"/>
      <c r="AB163" s="71"/>
      <c r="AC163" s="69" t="s">
        <v>74</v>
      </c>
      <c r="AD163" s="69"/>
      <c r="AE163" s="69"/>
      <c r="AF163" s="69" t="s">
        <v>75</v>
      </c>
      <c r="AG163" s="69"/>
      <c r="AH163" s="69"/>
      <c r="AI163" s="71" t="s">
        <v>76</v>
      </c>
      <c r="AJ163" s="71"/>
      <c r="AK163" s="71"/>
      <c r="AL163" s="71" t="s">
        <v>77</v>
      </c>
      <c r="AM163" s="71"/>
      <c r="AN163" s="71"/>
      <c r="AO163" s="69" t="s">
        <v>104</v>
      </c>
      <c r="AP163" s="69"/>
      <c r="AQ163" s="69"/>
      <c r="AR163" s="69" t="s">
        <v>78</v>
      </c>
      <c r="AS163" s="69"/>
      <c r="AT163" s="69"/>
      <c r="AU163" s="71" t="s">
        <v>105</v>
      </c>
      <c r="AV163" s="71"/>
      <c r="AW163" s="71"/>
      <c r="AX163" s="69" t="s">
        <v>106</v>
      </c>
      <c r="AY163" s="69"/>
      <c r="AZ163" s="69"/>
      <c r="BA163" s="71" t="s">
        <v>107</v>
      </c>
      <c r="BB163" s="71"/>
      <c r="BC163" s="71"/>
      <c r="BD163" s="69" t="s">
        <v>108</v>
      </c>
      <c r="BE163" s="69"/>
      <c r="BF163" s="69"/>
      <c r="BG163" s="71" t="s">
        <v>109</v>
      </c>
      <c r="BH163" s="71"/>
      <c r="BI163" s="71"/>
      <c r="BJ163" s="69" t="s">
        <v>110</v>
      </c>
      <c r="BK163" s="69"/>
      <c r="BL163" s="69"/>
      <c r="CA163" s="1" t="s">
        <v>103</v>
      </c>
    </row>
    <row r="164" spans="1:79" s="25" customFormat="1" ht="12.75" customHeight="1">
      <c r="A164" s="28">
        <v>1</v>
      </c>
      <c r="B164" s="29"/>
      <c r="C164" s="29"/>
      <c r="D164" s="30" t="s">
        <v>205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/>
      <c r="W164" s="26">
        <v>0</v>
      </c>
      <c r="X164" s="26"/>
      <c r="Y164" s="26"/>
      <c r="Z164" s="26">
        <v>0</v>
      </c>
      <c r="AA164" s="26"/>
      <c r="AB164" s="26"/>
      <c r="AC164" s="26">
        <v>0</v>
      </c>
      <c r="AD164" s="26"/>
      <c r="AE164" s="26"/>
      <c r="AF164" s="26">
        <v>0</v>
      </c>
      <c r="AG164" s="26"/>
      <c r="AH164" s="26"/>
      <c r="AI164" s="26">
        <v>0</v>
      </c>
      <c r="AJ164" s="26"/>
      <c r="AK164" s="26"/>
      <c r="AL164" s="26">
        <v>0</v>
      </c>
      <c r="AM164" s="26"/>
      <c r="AN164" s="26"/>
      <c r="AO164" s="26">
        <v>0</v>
      </c>
      <c r="AP164" s="26"/>
      <c r="AQ164" s="26"/>
      <c r="AR164" s="26">
        <v>0</v>
      </c>
      <c r="AS164" s="26"/>
      <c r="AT164" s="26"/>
      <c r="AU164" s="26">
        <v>3</v>
      </c>
      <c r="AV164" s="26"/>
      <c r="AW164" s="26"/>
      <c r="AX164" s="26">
        <v>0</v>
      </c>
      <c r="AY164" s="26"/>
      <c r="AZ164" s="26"/>
      <c r="BA164" s="26">
        <v>3</v>
      </c>
      <c r="BB164" s="26"/>
      <c r="BC164" s="26"/>
      <c r="BD164" s="26">
        <v>0</v>
      </c>
      <c r="BE164" s="26"/>
      <c r="BF164" s="26"/>
      <c r="BG164" s="26">
        <v>3</v>
      </c>
      <c r="BH164" s="26"/>
      <c r="BI164" s="26"/>
      <c r="BJ164" s="26">
        <v>0</v>
      </c>
      <c r="BK164" s="26"/>
      <c r="BL164" s="26"/>
      <c r="CA164" s="25" t="s">
        <v>43</v>
      </c>
    </row>
    <row r="165" spans="1:79" s="6" customFormat="1" ht="12.75" customHeight="1">
      <c r="A165" s="33">
        <v>2</v>
      </c>
      <c r="B165" s="34"/>
      <c r="C165" s="34"/>
      <c r="D165" s="35" t="s">
        <v>206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7"/>
      <c r="W165" s="27">
        <v>0</v>
      </c>
      <c r="X165" s="27"/>
      <c r="Y165" s="27"/>
      <c r="Z165" s="27">
        <v>0</v>
      </c>
      <c r="AA165" s="27"/>
      <c r="AB165" s="27"/>
      <c r="AC165" s="27">
        <v>0</v>
      </c>
      <c r="AD165" s="27"/>
      <c r="AE165" s="27"/>
      <c r="AF165" s="27">
        <v>0</v>
      </c>
      <c r="AG165" s="27"/>
      <c r="AH165" s="27"/>
      <c r="AI165" s="27">
        <v>0</v>
      </c>
      <c r="AJ165" s="27"/>
      <c r="AK165" s="27"/>
      <c r="AL165" s="27">
        <v>0</v>
      </c>
      <c r="AM165" s="27"/>
      <c r="AN165" s="27"/>
      <c r="AO165" s="27">
        <v>0</v>
      </c>
      <c r="AP165" s="27"/>
      <c r="AQ165" s="27"/>
      <c r="AR165" s="27">
        <v>0</v>
      </c>
      <c r="AS165" s="27"/>
      <c r="AT165" s="27"/>
      <c r="AU165" s="27">
        <v>3</v>
      </c>
      <c r="AV165" s="27"/>
      <c r="AW165" s="27"/>
      <c r="AX165" s="27">
        <v>0</v>
      </c>
      <c r="AY165" s="27"/>
      <c r="AZ165" s="27"/>
      <c r="BA165" s="27">
        <v>3</v>
      </c>
      <c r="BB165" s="27"/>
      <c r="BC165" s="27"/>
      <c r="BD165" s="27">
        <v>0</v>
      </c>
      <c r="BE165" s="27"/>
      <c r="BF165" s="27"/>
      <c r="BG165" s="27">
        <v>3</v>
      </c>
      <c r="BH165" s="27"/>
      <c r="BI165" s="27"/>
      <c r="BJ165" s="27">
        <v>0</v>
      </c>
      <c r="BK165" s="27"/>
      <c r="BL165" s="27"/>
    </row>
    <row r="166" spans="1:79" s="25" customFormat="1" ht="25.5" customHeight="1">
      <c r="A166" s="28">
        <v>3</v>
      </c>
      <c r="B166" s="29"/>
      <c r="C166" s="29"/>
      <c r="D166" s="30" t="s">
        <v>207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2"/>
      <c r="W166" s="26" t="s">
        <v>173</v>
      </c>
      <c r="X166" s="26"/>
      <c r="Y166" s="26"/>
      <c r="Z166" s="26" t="s">
        <v>173</v>
      </c>
      <c r="AA166" s="26"/>
      <c r="AB166" s="26"/>
      <c r="AC166" s="26"/>
      <c r="AD166" s="26"/>
      <c r="AE166" s="26"/>
      <c r="AF166" s="26"/>
      <c r="AG166" s="26"/>
      <c r="AH166" s="26"/>
      <c r="AI166" s="26" t="s">
        <v>173</v>
      </c>
      <c r="AJ166" s="26"/>
      <c r="AK166" s="26"/>
      <c r="AL166" s="26" t="s">
        <v>173</v>
      </c>
      <c r="AM166" s="26"/>
      <c r="AN166" s="26"/>
      <c r="AO166" s="26"/>
      <c r="AP166" s="26"/>
      <c r="AQ166" s="26"/>
      <c r="AR166" s="26"/>
      <c r="AS166" s="26"/>
      <c r="AT166" s="26"/>
      <c r="AU166" s="26" t="s">
        <v>173</v>
      </c>
      <c r="AV166" s="26"/>
      <c r="AW166" s="26"/>
      <c r="AX166" s="26"/>
      <c r="AY166" s="26"/>
      <c r="AZ166" s="26"/>
      <c r="BA166" s="26" t="s">
        <v>173</v>
      </c>
      <c r="BB166" s="26"/>
      <c r="BC166" s="26"/>
      <c r="BD166" s="26"/>
      <c r="BE166" s="26"/>
      <c r="BF166" s="26"/>
      <c r="BG166" s="26" t="s">
        <v>173</v>
      </c>
      <c r="BH166" s="26"/>
      <c r="BI166" s="26"/>
      <c r="BJ166" s="26"/>
      <c r="BK166" s="26"/>
      <c r="BL166" s="26"/>
    </row>
    <row r="169" spans="1:79" ht="14.25" customHeight="1">
      <c r="A169" s="67" t="s">
        <v>153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</row>
    <row r="170" spans="1:79" ht="14.25" customHeight="1">
      <c r="A170" s="67" t="s">
        <v>233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</row>
    <row r="171" spans="1:79" ht="15" customHeight="1">
      <c r="A171" s="72" t="s">
        <v>216</v>
      </c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</row>
    <row r="172" spans="1:79" ht="15" customHeight="1">
      <c r="A172" s="41" t="s">
        <v>6</v>
      </c>
      <c r="B172" s="41"/>
      <c r="C172" s="41"/>
      <c r="D172" s="41"/>
      <c r="E172" s="41"/>
      <c r="F172" s="41"/>
      <c r="G172" s="41" t="s">
        <v>126</v>
      </c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 t="s">
        <v>13</v>
      </c>
      <c r="U172" s="41"/>
      <c r="V172" s="41"/>
      <c r="W172" s="41"/>
      <c r="X172" s="41"/>
      <c r="Y172" s="41"/>
      <c r="Z172" s="41"/>
      <c r="AA172" s="80" t="s">
        <v>217</v>
      </c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4"/>
      <c r="AP172" s="80" t="s">
        <v>220</v>
      </c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2"/>
      <c r="BE172" s="80" t="s">
        <v>227</v>
      </c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2"/>
    </row>
    <row r="173" spans="1:79" ht="32.1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 t="s">
        <v>4</v>
      </c>
      <c r="AB173" s="41"/>
      <c r="AC173" s="41"/>
      <c r="AD173" s="41"/>
      <c r="AE173" s="41"/>
      <c r="AF173" s="41" t="s">
        <v>3</v>
      </c>
      <c r="AG173" s="41"/>
      <c r="AH173" s="41"/>
      <c r="AI173" s="41"/>
      <c r="AJ173" s="41"/>
      <c r="AK173" s="41" t="s">
        <v>89</v>
      </c>
      <c r="AL173" s="41"/>
      <c r="AM173" s="41"/>
      <c r="AN173" s="41"/>
      <c r="AO173" s="41"/>
      <c r="AP173" s="41" t="s">
        <v>4</v>
      </c>
      <c r="AQ173" s="41"/>
      <c r="AR173" s="41"/>
      <c r="AS173" s="41"/>
      <c r="AT173" s="41"/>
      <c r="AU173" s="41" t="s">
        <v>3</v>
      </c>
      <c r="AV173" s="41"/>
      <c r="AW173" s="41"/>
      <c r="AX173" s="41"/>
      <c r="AY173" s="41"/>
      <c r="AZ173" s="41" t="s">
        <v>96</v>
      </c>
      <c r="BA173" s="41"/>
      <c r="BB173" s="41"/>
      <c r="BC173" s="41"/>
      <c r="BD173" s="41"/>
      <c r="BE173" s="41" t="s">
        <v>4</v>
      </c>
      <c r="BF173" s="41"/>
      <c r="BG173" s="41"/>
      <c r="BH173" s="41"/>
      <c r="BI173" s="41"/>
      <c r="BJ173" s="41" t="s">
        <v>3</v>
      </c>
      <c r="BK173" s="41"/>
      <c r="BL173" s="41"/>
      <c r="BM173" s="41"/>
      <c r="BN173" s="41"/>
      <c r="BO173" s="41" t="s">
        <v>127</v>
      </c>
      <c r="BP173" s="41"/>
      <c r="BQ173" s="41"/>
      <c r="BR173" s="41"/>
      <c r="BS173" s="41"/>
    </row>
    <row r="174" spans="1:79" ht="15" customHeight="1">
      <c r="A174" s="41">
        <v>1</v>
      </c>
      <c r="B174" s="41"/>
      <c r="C174" s="41"/>
      <c r="D174" s="41"/>
      <c r="E174" s="41"/>
      <c r="F174" s="41"/>
      <c r="G174" s="41">
        <v>2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>
        <v>3</v>
      </c>
      <c r="U174" s="41"/>
      <c r="V174" s="41"/>
      <c r="W174" s="41"/>
      <c r="X174" s="41"/>
      <c r="Y174" s="41"/>
      <c r="Z174" s="41"/>
      <c r="AA174" s="41">
        <v>4</v>
      </c>
      <c r="AB174" s="41"/>
      <c r="AC174" s="41"/>
      <c r="AD174" s="41"/>
      <c r="AE174" s="41"/>
      <c r="AF174" s="41">
        <v>5</v>
      </c>
      <c r="AG174" s="41"/>
      <c r="AH174" s="41"/>
      <c r="AI174" s="41"/>
      <c r="AJ174" s="41"/>
      <c r="AK174" s="41">
        <v>6</v>
      </c>
      <c r="AL174" s="41"/>
      <c r="AM174" s="41"/>
      <c r="AN174" s="41"/>
      <c r="AO174" s="41"/>
      <c r="AP174" s="41">
        <v>7</v>
      </c>
      <c r="AQ174" s="41"/>
      <c r="AR174" s="41"/>
      <c r="AS174" s="41"/>
      <c r="AT174" s="41"/>
      <c r="AU174" s="41">
        <v>8</v>
      </c>
      <c r="AV174" s="41"/>
      <c r="AW174" s="41"/>
      <c r="AX174" s="41"/>
      <c r="AY174" s="41"/>
      <c r="AZ174" s="41">
        <v>9</v>
      </c>
      <c r="BA174" s="41"/>
      <c r="BB174" s="41"/>
      <c r="BC174" s="41"/>
      <c r="BD174" s="41"/>
      <c r="BE174" s="41">
        <v>10</v>
      </c>
      <c r="BF174" s="41"/>
      <c r="BG174" s="41"/>
      <c r="BH174" s="41"/>
      <c r="BI174" s="41"/>
      <c r="BJ174" s="41">
        <v>11</v>
      </c>
      <c r="BK174" s="41"/>
      <c r="BL174" s="41"/>
      <c r="BM174" s="41"/>
      <c r="BN174" s="41"/>
      <c r="BO174" s="41">
        <v>12</v>
      </c>
      <c r="BP174" s="41"/>
      <c r="BQ174" s="41"/>
      <c r="BR174" s="41"/>
      <c r="BS174" s="41"/>
    </row>
    <row r="175" spans="1:79" s="1" customFormat="1" ht="15" hidden="1" customHeight="1">
      <c r="A175" s="71" t="s">
        <v>69</v>
      </c>
      <c r="B175" s="71"/>
      <c r="C175" s="71"/>
      <c r="D175" s="71"/>
      <c r="E175" s="71"/>
      <c r="F175" s="71"/>
      <c r="G175" s="70" t="s">
        <v>57</v>
      </c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 t="s">
        <v>79</v>
      </c>
      <c r="U175" s="70"/>
      <c r="V175" s="70"/>
      <c r="W175" s="70"/>
      <c r="X175" s="70"/>
      <c r="Y175" s="70"/>
      <c r="Z175" s="70"/>
      <c r="AA175" s="69" t="s">
        <v>65</v>
      </c>
      <c r="AB175" s="69"/>
      <c r="AC175" s="69"/>
      <c r="AD175" s="69"/>
      <c r="AE175" s="69"/>
      <c r="AF175" s="69" t="s">
        <v>66</v>
      </c>
      <c r="AG175" s="69"/>
      <c r="AH175" s="69"/>
      <c r="AI175" s="69"/>
      <c r="AJ175" s="69"/>
      <c r="AK175" s="91" t="s">
        <v>122</v>
      </c>
      <c r="AL175" s="91"/>
      <c r="AM175" s="91"/>
      <c r="AN175" s="91"/>
      <c r="AO175" s="91"/>
      <c r="AP175" s="69" t="s">
        <v>67</v>
      </c>
      <c r="AQ175" s="69"/>
      <c r="AR175" s="69"/>
      <c r="AS175" s="69"/>
      <c r="AT175" s="69"/>
      <c r="AU175" s="69" t="s">
        <v>68</v>
      </c>
      <c r="AV175" s="69"/>
      <c r="AW175" s="69"/>
      <c r="AX175" s="69"/>
      <c r="AY175" s="69"/>
      <c r="AZ175" s="91" t="s">
        <v>122</v>
      </c>
      <c r="BA175" s="91"/>
      <c r="BB175" s="91"/>
      <c r="BC175" s="91"/>
      <c r="BD175" s="91"/>
      <c r="BE175" s="69" t="s">
        <v>58</v>
      </c>
      <c r="BF175" s="69"/>
      <c r="BG175" s="69"/>
      <c r="BH175" s="69"/>
      <c r="BI175" s="69"/>
      <c r="BJ175" s="69" t="s">
        <v>59</v>
      </c>
      <c r="BK175" s="69"/>
      <c r="BL175" s="69"/>
      <c r="BM175" s="69"/>
      <c r="BN175" s="69"/>
      <c r="BO175" s="91" t="s">
        <v>122</v>
      </c>
      <c r="BP175" s="91"/>
      <c r="BQ175" s="91"/>
      <c r="BR175" s="91"/>
      <c r="BS175" s="91"/>
      <c r="CA175" s="1" t="s">
        <v>44</v>
      </c>
    </row>
    <row r="176" spans="1:79" s="6" customFormat="1" ht="12.75" customHeight="1">
      <c r="A176" s="52"/>
      <c r="B176" s="52"/>
      <c r="C176" s="52"/>
      <c r="D176" s="52"/>
      <c r="E176" s="52"/>
      <c r="F176" s="52"/>
      <c r="G176" s="66" t="s">
        <v>147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92"/>
      <c r="U176" s="92"/>
      <c r="V176" s="92"/>
      <c r="W176" s="92"/>
      <c r="X176" s="92"/>
      <c r="Y176" s="92"/>
      <c r="Z176" s="92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>
        <f>IF(ISNUMBER(AA176),AA176,0)+IF(ISNUMBER(AF176),AF176,0)</f>
        <v>0</v>
      </c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>
        <f>IF(ISNUMBER(AP176),AP176,0)+IF(ISNUMBER(AU176),AU176,0)</f>
        <v>0</v>
      </c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>
        <f>IF(ISNUMBER(BE176),BE176,0)+IF(ISNUMBER(BJ176),BJ176,0)</f>
        <v>0</v>
      </c>
      <c r="BP176" s="39"/>
      <c r="BQ176" s="39"/>
      <c r="BR176" s="39"/>
      <c r="BS176" s="39"/>
      <c r="CA176" s="6" t="s">
        <v>45</v>
      </c>
    </row>
    <row r="178" spans="1:79" ht="13.5" customHeight="1">
      <c r="A178" s="67" t="s">
        <v>249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</row>
    <row r="179" spans="1:79" ht="15" customHeight="1">
      <c r="A179" s="83" t="s">
        <v>216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</row>
    <row r="180" spans="1:79" ht="15" customHeight="1">
      <c r="A180" s="41" t="s">
        <v>6</v>
      </c>
      <c r="B180" s="41"/>
      <c r="C180" s="41"/>
      <c r="D180" s="41"/>
      <c r="E180" s="41"/>
      <c r="F180" s="41"/>
      <c r="G180" s="41" t="s">
        <v>126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 t="s">
        <v>13</v>
      </c>
      <c r="U180" s="41"/>
      <c r="V180" s="41"/>
      <c r="W180" s="41"/>
      <c r="X180" s="41"/>
      <c r="Y180" s="41"/>
      <c r="Z180" s="41"/>
      <c r="AA180" s="80" t="s">
        <v>238</v>
      </c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4"/>
      <c r="AP180" s="80" t="s">
        <v>243</v>
      </c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2"/>
    </row>
    <row r="181" spans="1:79" ht="32.1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 t="s">
        <v>4</v>
      </c>
      <c r="AB181" s="41"/>
      <c r="AC181" s="41"/>
      <c r="AD181" s="41"/>
      <c r="AE181" s="41"/>
      <c r="AF181" s="41" t="s">
        <v>3</v>
      </c>
      <c r="AG181" s="41"/>
      <c r="AH181" s="41"/>
      <c r="AI181" s="41"/>
      <c r="AJ181" s="41"/>
      <c r="AK181" s="41" t="s">
        <v>89</v>
      </c>
      <c r="AL181" s="41"/>
      <c r="AM181" s="41"/>
      <c r="AN181" s="41"/>
      <c r="AO181" s="41"/>
      <c r="AP181" s="41" t="s">
        <v>4</v>
      </c>
      <c r="AQ181" s="41"/>
      <c r="AR181" s="41"/>
      <c r="AS181" s="41"/>
      <c r="AT181" s="41"/>
      <c r="AU181" s="41" t="s">
        <v>3</v>
      </c>
      <c r="AV181" s="41"/>
      <c r="AW181" s="41"/>
      <c r="AX181" s="41"/>
      <c r="AY181" s="41"/>
      <c r="AZ181" s="41" t="s">
        <v>96</v>
      </c>
      <c r="BA181" s="41"/>
      <c r="BB181" s="41"/>
      <c r="BC181" s="41"/>
      <c r="BD181" s="41"/>
    </row>
    <row r="182" spans="1:79" ht="15" customHeight="1">
      <c r="A182" s="41">
        <v>1</v>
      </c>
      <c r="B182" s="41"/>
      <c r="C182" s="41"/>
      <c r="D182" s="41"/>
      <c r="E182" s="41"/>
      <c r="F182" s="41"/>
      <c r="G182" s="41">
        <v>2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>
        <v>3</v>
      </c>
      <c r="U182" s="41"/>
      <c r="V182" s="41"/>
      <c r="W182" s="41"/>
      <c r="X182" s="41"/>
      <c r="Y182" s="41"/>
      <c r="Z182" s="41"/>
      <c r="AA182" s="41">
        <v>4</v>
      </c>
      <c r="AB182" s="41"/>
      <c r="AC182" s="41"/>
      <c r="AD182" s="41"/>
      <c r="AE182" s="41"/>
      <c r="AF182" s="41">
        <v>5</v>
      </c>
      <c r="AG182" s="41"/>
      <c r="AH182" s="41"/>
      <c r="AI182" s="41"/>
      <c r="AJ182" s="41"/>
      <c r="AK182" s="41">
        <v>6</v>
      </c>
      <c r="AL182" s="41"/>
      <c r="AM182" s="41"/>
      <c r="AN182" s="41"/>
      <c r="AO182" s="41"/>
      <c r="AP182" s="41">
        <v>7</v>
      </c>
      <c r="AQ182" s="41"/>
      <c r="AR182" s="41"/>
      <c r="AS182" s="41"/>
      <c r="AT182" s="41"/>
      <c r="AU182" s="41">
        <v>8</v>
      </c>
      <c r="AV182" s="41"/>
      <c r="AW182" s="41"/>
      <c r="AX182" s="41"/>
      <c r="AY182" s="41"/>
      <c r="AZ182" s="41">
        <v>9</v>
      </c>
      <c r="BA182" s="41"/>
      <c r="BB182" s="41"/>
      <c r="BC182" s="41"/>
      <c r="BD182" s="41"/>
    </row>
    <row r="183" spans="1:79" s="1" customFormat="1" ht="12" hidden="1" customHeight="1">
      <c r="A183" s="71" t="s">
        <v>69</v>
      </c>
      <c r="B183" s="71"/>
      <c r="C183" s="71"/>
      <c r="D183" s="71"/>
      <c r="E183" s="71"/>
      <c r="F183" s="71"/>
      <c r="G183" s="70" t="s">
        <v>57</v>
      </c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 t="s">
        <v>79</v>
      </c>
      <c r="U183" s="70"/>
      <c r="V183" s="70"/>
      <c r="W183" s="70"/>
      <c r="X183" s="70"/>
      <c r="Y183" s="70"/>
      <c r="Z183" s="70"/>
      <c r="AA183" s="69" t="s">
        <v>60</v>
      </c>
      <c r="AB183" s="69"/>
      <c r="AC183" s="69"/>
      <c r="AD183" s="69"/>
      <c r="AE183" s="69"/>
      <c r="AF183" s="69" t="s">
        <v>61</v>
      </c>
      <c r="AG183" s="69"/>
      <c r="AH183" s="69"/>
      <c r="AI183" s="69"/>
      <c r="AJ183" s="69"/>
      <c r="AK183" s="91" t="s">
        <v>122</v>
      </c>
      <c r="AL183" s="91"/>
      <c r="AM183" s="91"/>
      <c r="AN183" s="91"/>
      <c r="AO183" s="91"/>
      <c r="AP183" s="69" t="s">
        <v>62</v>
      </c>
      <c r="AQ183" s="69"/>
      <c r="AR183" s="69"/>
      <c r="AS183" s="69"/>
      <c r="AT183" s="69"/>
      <c r="AU183" s="69" t="s">
        <v>63</v>
      </c>
      <c r="AV183" s="69"/>
      <c r="AW183" s="69"/>
      <c r="AX183" s="69"/>
      <c r="AY183" s="69"/>
      <c r="AZ183" s="91" t="s">
        <v>122</v>
      </c>
      <c r="BA183" s="91"/>
      <c r="BB183" s="91"/>
      <c r="BC183" s="91"/>
      <c r="BD183" s="91"/>
      <c r="CA183" s="1" t="s">
        <v>46</v>
      </c>
    </row>
    <row r="184" spans="1:79" s="6" customFormat="1">
      <c r="A184" s="52"/>
      <c r="B184" s="52"/>
      <c r="C184" s="52"/>
      <c r="D184" s="52"/>
      <c r="E184" s="52"/>
      <c r="F184" s="52"/>
      <c r="G184" s="66" t="s">
        <v>147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92"/>
      <c r="U184" s="92"/>
      <c r="V184" s="92"/>
      <c r="W184" s="92"/>
      <c r="X184" s="92"/>
      <c r="Y184" s="92"/>
      <c r="Z184" s="92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>
        <f>IF(ISNUMBER(AA184),AA184,0)+IF(ISNUMBER(AF184),AF184,0)</f>
        <v>0</v>
      </c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>
        <f>IF(ISNUMBER(AP184),AP184,0)+IF(ISNUMBER(AU184),AU184,0)</f>
        <v>0</v>
      </c>
      <c r="BA184" s="39"/>
      <c r="BB184" s="39"/>
      <c r="BC184" s="39"/>
      <c r="BD184" s="39"/>
      <c r="CA184" s="6" t="s">
        <v>47</v>
      </c>
    </row>
    <row r="187" spans="1:79" ht="14.25" customHeight="1">
      <c r="A187" s="67" t="s">
        <v>250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</row>
    <row r="188" spans="1:79" ht="15" customHeight="1">
      <c r="A188" s="83" t="s">
        <v>216</v>
      </c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</row>
    <row r="189" spans="1:79" ht="23.1" customHeight="1">
      <c r="A189" s="41" t="s">
        <v>128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85" t="s">
        <v>129</v>
      </c>
      <c r="O189" s="86"/>
      <c r="P189" s="86"/>
      <c r="Q189" s="86"/>
      <c r="R189" s="86"/>
      <c r="S189" s="86"/>
      <c r="T189" s="86"/>
      <c r="U189" s="87"/>
      <c r="V189" s="85" t="s">
        <v>130</v>
      </c>
      <c r="W189" s="86"/>
      <c r="X189" s="86"/>
      <c r="Y189" s="86"/>
      <c r="Z189" s="87"/>
      <c r="AA189" s="41" t="s">
        <v>217</v>
      </c>
      <c r="AB189" s="41"/>
      <c r="AC189" s="41"/>
      <c r="AD189" s="41"/>
      <c r="AE189" s="41"/>
      <c r="AF189" s="41"/>
      <c r="AG189" s="41"/>
      <c r="AH189" s="41"/>
      <c r="AI189" s="41"/>
      <c r="AJ189" s="41" t="s">
        <v>220</v>
      </c>
      <c r="AK189" s="41"/>
      <c r="AL189" s="41"/>
      <c r="AM189" s="41"/>
      <c r="AN189" s="41"/>
      <c r="AO189" s="41"/>
      <c r="AP189" s="41"/>
      <c r="AQ189" s="41"/>
      <c r="AR189" s="41"/>
      <c r="AS189" s="41" t="s">
        <v>227</v>
      </c>
      <c r="AT189" s="41"/>
      <c r="AU189" s="41"/>
      <c r="AV189" s="41"/>
      <c r="AW189" s="41"/>
      <c r="AX189" s="41"/>
      <c r="AY189" s="41"/>
      <c r="AZ189" s="41"/>
      <c r="BA189" s="41"/>
      <c r="BB189" s="41" t="s">
        <v>238</v>
      </c>
      <c r="BC189" s="41"/>
      <c r="BD189" s="41"/>
      <c r="BE189" s="41"/>
      <c r="BF189" s="41"/>
      <c r="BG189" s="41"/>
      <c r="BH189" s="41"/>
      <c r="BI189" s="41"/>
      <c r="BJ189" s="41"/>
      <c r="BK189" s="41" t="s">
        <v>243</v>
      </c>
      <c r="BL189" s="41"/>
      <c r="BM189" s="41"/>
      <c r="BN189" s="41"/>
      <c r="BO189" s="41"/>
      <c r="BP189" s="41"/>
      <c r="BQ189" s="41"/>
      <c r="BR189" s="41"/>
      <c r="BS189" s="41"/>
    </row>
    <row r="190" spans="1:79" ht="95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88"/>
      <c r="O190" s="89"/>
      <c r="P190" s="89"/>
      <c r="Q190" s="89"/>
      <c r="R190" s="89"/>
      <c r="S190" s="89"/>
      <c r="T190" s="89"/>
      <c r="U190" s="90"/>
      <c r="V190" s="88"/>
      <c r="W190" s="89"/>
      <c r="X190" s="89"/>
      <c r="Y190" s="89"/>
      <c r="Z190" s="90"/>
      <c r="AA190" s="73" t="s">
        <v>133</v>
      </c>
      <c r="AB190" s="73"/>
      <c r="AC190" s="73"/>
      <c r="AD190" s="73"/>
      <c r="AE190" s="73"/>
      <c r="AF190" s="73" t="s">
        <v>134</v>
      </c>
      <c r="AG190" s="73"/>
      <c r="AH190" s="73"/>
      <c r="AI190" s="73"/>
      <c r="AJ190" s="73" t="s">
        <v>133</v>
      </c>
      <c r="AK190" s="73"/>
      <c r="AL190" s="73"/>
      <c r="AM190" s="73"/>
      <c r="AN190" s="73"/>
      <c r="AO190" s="73" t="s">
        <v>134</v>
      </c>
      <c r="AP190" s="73"/>
      <c r="AQ190" s="73"/>
      <c r="AR190" s="73"/>
      <c r="AS190" s="73" t="s">
        <v>133</v>
      </c>
      <c r="AT190" s="73"/>
      <c r="AU190" s="73"/>
      <c r="AV190" s="73"/>
      <c r="AW190" s="73"/>
      <c r="AX190" s="73" t="s">
        <v>134</v>
      </c>
      <c r="AY190" s="73"/>
      <c r="AZ190" s="73"/>
      <c r="BA190" s="73"/>
      <c r="BB190" s="73" t="s">
        <v>133</v>
      </c>
      <c r="BC190" s="73"/>
      <c r="BD190" s="73"/>
      <c r="BE190" s="73"/>
      <c r="BF190" s="73"/>
      <c r="BG190" s="73" t="s">
        <v>134</v>
      </c>
      <c r="BH190" s="73"/>
      <c r="BI190" s="73"/>
      <c r="BJ190" s="73"/>
      <c r="BK190" s="73" t="s">
        <v>133</v>
      </c>
      <c r="BL190" s="73"/>
      <c r="BM190" s="73"/>
      <c r="BN190" s="73"/>
      <c r="BO190" s="73"/>
      <c r="BP190" s="73" t="s">
        <v>134</v>
      </c>
      <c r="BQ190" s="73"/>
      <c r="BR190" s="73"/>
      <c r="BS190" s="73"/>
    </row>
    <row r="191" spans="1:79" ht="15" customHeight="1">
      <c r="A191" s="41">
        <v>1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80">
        <v>2</v>
      </c>
      <c r="O191" s="81"/>
      <c r="P191" s="81"/>
      <c r="Q191" s="81"/>
      <c r="R191" s="81"/>
      <c r="S191" s="81"/>
      <c r="T191" s="81"/>
      <c r="U191" s="82"/>
      <c r="V191" s="41">
        <v>3</v>
      </c>
      <c r="W191" s="41"/>
      <c r="X191" s="41"/>
      <c r="Y191" s="41"/>
      <c r="Z191" s="41"/>
      <c r="AA191" s="41">
        <v>4</v>
      </c>
      <c r="AB191" s="41"/>
      <c r="AC191" s="41"/>
      <c r="AD191" s="41"/>
      <c r="AE191" s="41"/>
      <c r="AF191" s="41">
        <v>5</v>
      </c>
      <c r="AG191" s="41"/>
      <c r="AH191" s="41"/>
      <c r="AI191" s="41"/>
      <c r="AJ191" s="41">
        <v>6</v>
      </c>
      <c r="AK191" s="41"/>
      <c r="AL191" s="41"/>
      <c r="AM191" s="41"/>
      <c r="AN191" s="41"/>
      <c r="AO191" s="41">
        <v>7</v>
      </c>
      <c r="AP191" s="41"/>
      <c r="AQ191" s="41"/>
      <c r="AR191" s="41"/>
      <c r="AS191" s="41">
        <v>8</v>
      </c>
      <c r="AT191" s="41"/>
      <c r="AU191" s="41"/>
      <c r="AV191" s="41"/>
      <c r="AW191" s="41"/>
      <c r="AX191" s="41">
        <v>9</v>
      </c>
      <c r="AY191" s="41"/>
      <c r="AZ191" s="41"/>
      <c r="BA191" s="41"/>
      <c r="BB191" s="41">
        <v>10</v>
      </c>
      <c r="BC191" s="41"/>
      <c r="BD191" s="41"/>
      <c r="BE191" s="41"/>
      <c r="BF191" s="41"/>
      <c r="BG191" s="41">
        <v>11</v>
      </c>
      <c r="BH191" s="41"/>
      <c r="BI191" s="41"/>
      <c r="BJ191" s="41"/>
      <c r="BK191" s="41">
        <v>12</v>
      </c>
      <c r="BL191" s="41"/>
      <c r="BM191" s="41"/>
      <c r="BN191" s="41"/>
      <c r="BO191" s="41"/>
      <c r="BP191" s="41">
        <v>13</v>
      </c>
      <c r="BQ191" s="41"/>
      <c r="BR191" s="41"/>
      <c r="BS191" s="41"/>
    </row>
    <row r="192" spans="1:79" s="1" customFormat="1" ht="12" hidden="1" customHeight="1">
      <c r="A192" s="70" t="s">
        <v>146</v>
      </c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1" t="s">
        <v>131</v>
      </c>
      <c r="O192" s="71"/>
      <c r="P192" s="71"/>
      <c r="Q192" s="71"/>
      <c r="R192" s="71"/>
      <c r="S192" s="71"/>
      <c r="T192" s="71"/>
      <c r="U192" s="71"/>
      <c r="V192" s="71" t="s">
        <v>132</v>
      </c>
      <c r="W192" s="71"/>
      <c r="X192" s="71"/>
      <c r="Y192" s="71"/>
      <c r="Z192" s="71"/>
      <c r="AA192" s="69" t="s">
        <v>65</v>
      </c>
      <c r="AB192" s="69"/>
      <c r="AC192" s="69"/>
      <c r="AD192" s="69"/>
      <c r="AE192" s="69"/>
      <c r="AF192" s="69" t="s">
        <v>66</v>
      </c>
      <c r="AG192" s="69"/>
      <c r="AH192" s="69"/>
      <c r="AI192" s="69"/>
      <c r="AJ192" s="69" t="s">
        <v>67</v>
      </c>
      <c r="AK192" s="69"/>
      <c r="AL192" s="69"/>
      <c r="AM192" s="69"/>
      <c r="AN192" s="69"/>
      <c r="AO192" s="69" t="s">
        <v>68</v>
      </c>
      <c r="AP192" s="69"/>
      <c r="AQ192" s="69"/>
      <c r="AR192" s="69"/>
      <c r="AS192" s="69" t="s">
        <v>58</v>
      </c>
      <c r="AT192" s="69"/>
      <c r="AU192" s="69"/>
      <c r="AV192" s="69"/>
      <c r="AW192" s="69"/>
      <c r="AX192" s="69" t="s">
        <v>59</v>
      </c>
      <c r="AY192" s="69"/>
      <c r="AZ192" s="69"/>
      <c r="BA192" s="69"/>
      <c r="BB192" s="69" t="s">
        <v>60</v>
      </c>
      <c r="BC192" s="69"/>
      <c r="BD192" s="69"/>
      <c r="BE192" s="69"/>
      <c r="BF192" s="69"/>
      <c r="BG192" s="69" t="s">
        <v>61</v>
      </c>
      <c r="BH192" s="69"/>
      <c r="BI192" s="69"/>
      <c r="BJ192" s="69"/>
      <c r="BK192" s="69" t="s">
        <v>62</v>
      </c>
      <c r="BL192" s="69"/>
      <c r="BM192" s="69"/>
      <c r="BN192" s="69"/>
      <c r="BO192" s="69"/>
      <c r="BP192" s="69" t="s">
        <v>63</v>
      </c>
      <c r="BQ192" s="69"/>
      <c r="BR192" s="69"/>
      <c r="BS192" s="69"/>
      <c r="CA192" s="1" t="s">
        <v>48</v>
      </c>
    </row>
    <row r="193" spans="1:79" s="6" customFormat="1" ht="12.75" customHeight="1">
      <c r="A193" s="66" t="s">
        <v>147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33"/>
      <c r="O193" s="34"/>
      <c r="P193" s="34"/>
      <c r="Q193" s="34"/>
      <c r="R193" s="34"/>
      <c r="S193" s="34"/>
      <c r="T193" s="34"/>
      <c r="U193" s="54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5"/>
      <c r="BQ193" s="76"/>
      <c r="BR193" s="76"/>
      <c r="BS193" s="77"/>
      <c r="CA193" s="6" t="s">
        <v>49</v>
      </c>
    </row>
    <row r="196" spans="1:79" ht="35.25" customHeight="1">
      <c r="A196" s="67" t="s">
        <v>251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</row>
    <row r="197" spans="1:79" ht="1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</row>
    <row r="198" spans="1:79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200" spans="1:79" ht="28.5" customHeight="1">
      <c r="A200" s="78" t="s">
        <v>234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</row>
    <row r="201" spans="1:79" ht="14.25" customHeight="1">
      <c r="A201" s="67" t="s">
        <v>218</v>
      </c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</row>
    <row r="202" spans="1:79" ht="15" customHeight="1">
      <c r="A202" s="72" t="s">
        <v>216</v>
      </c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</row>
    <row r="203" spans="1:79" ht="42.95" customHeight="1">
      <c r="A203" s="73" t="s">
        <v>135</v>
      </c>
      <c r="B203" s="73"/>
      <c r="C203" s="73"/>
      <c r="D203" s="73"/>
      <c r="E203" s="73"/>
      <c r="F203" s="73"/>
      <c r="G203" s="41" t="s">
        <v>19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 t="s">
        <v>15</v>
      </c>
      <c r="U203" s="41"/>
      <c r="V203" s="41"/>
      <c r="W203" s="41"/>
      <c r="X203" s="41"/>
      <c r="Y203" s="41"/>
      <c r="Z203" s="41" t="s">
        <v>14</v>
      </c>
      <c r="AA203" s="41"/>
      <c r="AB203" s="41"/>
      <c r="AC203" s="41"/>
      <c r="AD203" s="41"/>
      <c r="AE203" s="41" t="s">
        <v>136</v>
      </c>
      <c r="AF203" s="41"/>
      <c r="AG203" s="41"/>
      <c r="AH203" s="41"/>
      <c r="AI203" s="41"/>
      <c r="AJ203" s="41"/>
      <c r="AK203" s="41" t="s">
        <v>137</v>
      </c>
      <c r="AL203" s="41"/>
      <c r="AM203" s="41"/>
      <c r="AN203" s="41"/>
      <c r="AO203" s="41"/>
      <c r="AP203" s="41"/>
      <c r="AQ203" s="41" t="s">
        <v>138</v>
      </c>
      <c r="AR203" s="41"/>
      <c r="AS203" s="41"/>
      <c r="AT203" s="41"/>
      <c r="AU203" s="41"/>
      <c r="AV203" s="41"/>
      <c r="AW203" s="41" t="s">
        <v>98</v>
      </c>
      <c r="AX203" s="41"/>
      <c r="AY203" s="41"/>
      <c r="AZ203" s="41"/>
      <c r="BA203" s="41"/>
      <c r="BB203" s="41"/>
      <c r="BC203" s="41"/>
      <c r="BD203" s="41"/>
      <c r="BE203" s="41"/>
      <c r="BF203" s="41"/>
      <c r="BG203" s="41" t="s">
        <v>139</v>
      </c>
      <c r="BH203" s="41"/>
      <c r="BI203" s="41"/>
      <c r="BJ203" s="41"/>
      <c r="BK203" s="41"/>
      <c r="BL203" s="41"/>
    </row>
    <row r="204" spans="1:79" ht="39.950000000000003" customHeight="1">
      <c r="A204" s="73"/>
      <c r="B204" s="73"/>
      <c r="C204" s="73"/>
      <c r="D204" s="73"/>
      <c r="E204" s="73"/>
      <c r="F204" s="73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 t="s">
        <v>17</v>
      </c>
      <c r="AX204" s="41"/>
      <c r="AY204" s="41"/>
      <c r="AZ204" s="41"/>
      <c r="BA204" s="41"/>
      <c r="BB204" s="41" t="s">
        <v>16</v>
      </c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</row>
    <row r="205" spans="1:79" ht="15" customHeight="1">
      <c r="A205" s="41">
        <v>1</v>
      </c>
      <c r="B205" s="41"/>
      <c r="C205" s="41"/>
      <c r="D205" s="41"/>
      <c r="E205" s="41"/>
      <c r="F205" s="41"/>
      <c r="G205" s="41">
        <v>2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>
        <v>3</v>
      </c>
      <c r="U205" s="41"/>
      <c r="V205" s="41"/>
      <c r="W205" s="41"/>
      <c r="X205" s="41"/>
      <c r="Y205" s="41"/>
      <c r="Z205" s="41">
        <v>4</v>
      </c>
      <c r="AA205" s="41"/>
      <c r="AB205" s="41"/>
      <c r="AC205" s="41"/>
      <c r="AD205" s="41"/>
      <c r="AE205" s="41">
        <v>5</v>
      </c>
      <c r="AF205" s="41"/>
      <c r="AG205" s="41"/>
      <c r="AH205" s="41"/>
      <c r="AI205" s="41"/>
      <c r="AJ205" s="41"/>
      <c r="AK205" s="41">
        <v>6</v>
      </c>
      <c r="AL205" s="41"/>
      <c r="AM205" s="41"/>
      <c r="AN205" s="41"/>
      <c r="AO205" s="41"/>
      <c r="AP205" s="41"/>
      <c r="AQ205" s="41">
        <v>7</v>
      </c>
      <c r="AR205" s="41"/>
      <c r="AS205" s="41"/>
      <c r="AT205" s="41"/>
      <c r="AU205" s="41"/>
      <c r="AV205" s="41"/>
      <c r="AW205" s="41">
        <v>8</v>
      </c>
      <c r="AX205" s="41"/>
      <c r="AY205" s="41"/>
      <c r="AZ205" s="41"/>
      <c r="BA205" s="41"/>
      <c r="BB205" s="41">
        <v>9</v>
      </c>
      <c r="BC205" s="41"/>
      <c r="BD205" s="41"/>
      <c r="BE205" s="41"/>
      <c r="BF205" s="41"/>
      <c r="BG205" s="41">
        <v>10</v>
      </c>
      <c r="BH205" s="41"/>
      <c r="BI205" s="41"/>
      <c r="BJ205" s="41"/>
      <c r="BK205" s="41"/>
      <c r="BL205" s="41"/>
    </row>
    <row r="206" spans="1:79" s="1" customFormat="1" ht="12" hidden="1" customHeight="1">
      <c r="A206" s="71" t="s">
        <v>64</v>
      </c>
      <c r="B206" s="71"/>
      <c r="C206" s="71"/>
      <c r="D206" s="71"/>
      <c r="E206" s="71"/>
      <c r="F206" s="71"/>
      <c r="G206" s="70" t="s">
        <v>57</v>
      </c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9" t="s">
        <v>80</v>
      </c>
      <c r="U206" s="69"/>
      <c r="V206" s="69"/>
      <c r="W206" s="69"/>
      <c r="X206" s="69"/>
      <c r="Y206" s="69"/>
      <c r="Z206" s="69" t="s">
        <v>81</v>
      </c>
      <c r="AA206" s="69"/>
      <c r="AB206" s="69"/>
      <c r="AC206" s="69"/>
      <c r="AD206" s="69"/>
      <c r="AE206" s="69" t="s">
        <v>82</v>
      </c>
      <c r="AF206" s="69"/>
      <c r="AG206" s="69"/>
      <c r="AH206" s="69"/>
      <c r="AI206" s="69"/>
      <c r="AJ206" s="69"/>
      <c r="AK206" s="69" t="s">
        <v>83</v>
      </c>
      <c r="AL206" s="69"/>
      <c r="AM206" s="69"/>
      <c r="AN206" s="69"/>
      <c r="AO206" s="69"/>
      <c r="AP206" s="69"/>
      <c r="AQ206" s="74" t="s">
        <v>99</v>
      </c>
      <c r="AR206" s="69"/>
      <c r="AS206" s="69"/>
      <c r="AT206" s="69"/>
      <c r="AU206" s="69"/>
      <c r="AV206" s="69"/>
      <c r="AW206" s="69" t="s">
        <v>84</v>
      </c>
      <c r="AX206" s="69"/>
      <c r="AY206" s="69"/>
      <c r="AZ206" s="69"/>
      <c r="BA206" s="69"/>
      <c r="BB206" s="69" t="s">
        <v>85</v>
      </c>
      <c r="BC206" s="69"/>
      <c r="BD206" s="69"/>
      <c r="BE206" s="69"/>
      <c r="BF206" s="69"/>
      <c r="BG206" s="74" t="s">
        <v>100</v>
      </c>
      <c r="BH206" s="69"/>
      <c r="BI206" s="69"/>
      <c r="BJ206" s="69"/>
      <c r="BK206" s="69"/>
      <c r="BL206" s="69"/>
      <c r="CA206" s="1" t="s">
        <v>50</v>
      </c>
    </row>
    <row r="207" spans="1:79" s="6" customFormat="1" ht="12.75" customHeight="1">
      <c r="A207" s="52"/>
      <c r="B207" s="52"/>
      <c r="C207" s="52"/>
      <c r="D207" s="52"/>
      <c r="E207" s="52"/>
      <c r="F207" s="52"/>
      <c r="G207" s="66" t="s">
        <v>147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>
        <f>IF(ISNUMBER(AK207),AK207,0)-IF(ISNUMBER(AE207),AE207,0)</f>
        <v>0</v>
      </c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>
        <f>IF(ISNUMBER(Z207),Z207,0)+IF(ISNUMBER(AK207),AK207,0)</f>
        <v>0</v>
      </c>
      <c r="BH207" s="39"/>
      <c r="BI207" s="39"/>
      <c r="BJ207" s="39"/>
      <c r="BK207" s="39"/>
      <c r="BL207" s="39"/>
      <c r="CA207" s="6" t="s">
        <v>51</v>
      </c>
    </row>
    <row r="209" spans="1:79" ht="14.25" customHeight="1">
      <c r="A209" s="67" t="s">
        <v>235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</row>
    <row r="210" spans="1:79" ht="15" customHeight="1">
      <c r="A210" s="72" t="s">
        <v>216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</row>
    <row r="211" spans="1:79" ht="18" customHeight="1">
      <c r="A211" s="41" t="s">
        <v>135</v>
      </c>
      <c r="B211" s="41"/>
      <c r="C211" s="41"/>
      <c r="D211" s="41"/>
      <c r="E211" s="41"/>
      <c r="F211" s="41"/>
      <c r="G211" s="41" t="s">
        <v>19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 t="s">
        <v>222</v>
      </c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 t="s">
        <v>232</v>
      </c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</row>
    <row r="212" spans="1:79" ht="42.9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 t="s">
        <v>140</v>
      </c>
      <c r="R212" s="41"/>
      <c r="S212" s="41"/>
      <c r="T212" s="41"/>
      <c r="U212" s="41"/>
      <c r="V212" s="73" t="s">
        <v>141</v>
      </c>
      <c r="W212" s="73"/>
      <c r="X212" s="73"/>
      <c r="Y212" s="73"/>
      <c r="Z212" s="41" t="s">
        <v>142</v>
      </c>
      <c r="AA212" s="41"/>
      <c r="AB212" s="41"/>
      <c r="AC212" s="41"/>
      <c r="AD212" s="41"/>
      <c r="AE212" s="41"/>
      <c r="AF212" s="41"/>
      <c r="AG212" s="41"/>
      <c r="AH212" s="41"/>
      <c r="AI212" s="41"/>
      <c r="AJ212" s="41" t="s">
        <v>143</v>
      </c>
      <c r="AK212" s="41"/>
      <c r="AL212" s="41"/>
      <c r="AM212" s="41"/>
      <c r="AN212" s="41"/>
      <c r="AO212" s="41" t="s">
        <v>20</v>
      </c>
      <c r="AP212" s="41"/>
      <c r="AQ212" s="41"/>
      <c r="AR212" s="41"/>
      <c r="AS212" s="41"/>
      <c r="AT212" s="73" t="s">
        <v>144</v>
      </c>
      <c r="AU212" s="73"/>
      <c r="AV212" s="73"/>
      <c r="AW212" s="73"/>
      <c r="AX212" s="41" t="s">
        <v>142</v>
      </c>
      <c r="AY212" s="41"/>
      <c r="AZ212" s="41"/>
      <c r="BA212" s="41"/>
      <c r="BB212" s="41"/>
      <c r="BC212" s="41"/>
      <c r="BD212" s="41"/>
      <c r="BE212" s="41"/>
      <c r="BF212" s="41"/>
      <c r="BG212" s="41"/>
      <c r="BH212" s="41" t="s">
        <v>145</v>
      </c>
      <c r="BI212" s="41"/>
      <c r="BJ212" s="41"/>
      <c r="BK212" s="41"/>
      <c r="BL212" s="41"/>
    </row>
    <row r="213" spans="1:79" ht="63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73"/>
      <c r="W213" s="73"/>
      <c r="X213" s="73"/>
      <c r="Y213" s="73"/>
      <c r="Z213" s="41" t="s">
        <v>17</v>
      </c>
      <c r="AA213" s="41"/>
      <c r="AB213" s="41"/>
      <c r="AC213" s="41"/>
      <c r="AD213" s="41"/>
      <c r="AE213" s="41" t="s">
        <v>16</v>
      </c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73"/>
      <c r="AU213" s="73"/>
      <c r="AV213" s="73"/>
      <c r="AW213" s="73"/>
      <c r="AX213" s="41" t="s">
        <v>17</v>
      </c>
      <c r="AY213" s="41"/>
      <c r="AZ213" s="41"/>
      <c r="BA213" s="41"/>
      <c r="BB213" s="41"/>
      <c r="BC213" s="41" t="s">
        <v>16</v>
      </c>
      <c r="BD213" s="41"/>
      <c r="BE213" s="41"/>
      <c r="BF213" s="41"/>
      <c r="BG213" s="41"/>
      <c r="BH213" s="41"/>
      <c r="BI213" s="41"/>
      <c r="BJ213" s="41"/>
      <c r="BK213" s="41"/>
      <c r="BL213" s="41"/>
    </row>
    <row r="214" spans="1:79" ht="15" customHeight="1">
      <c r="A214" s="41">
        <v>1</v>
      </c>
      <c r="B214" s="41"/>
      <c r="C214" s="41"/>
      <c r="D214" s="41"/>
      <c r="E214" s="41"/>
      <c r="F214" s="41"/>
      <c r="G214" s="41">
        <v>2</v>
      </c>
      <c r="H214" s="41"/>
      <c r="I214" s="41"/>
      <c r="J214" s="41"/>
      <c r="K214" s="41"/>
      <c r="L214" s="41"/>
      <c r="M214" s="41"/>
      <c r="N214" s="41"/>
      <c r="O214" s="41"/>
      <c r="P214" s="41"/>
      <c r="Q214" s="41">
        <v>3</v>
      </c>
      <c r="R214" s="41"/>
      <c r="S214" s="41"/>
      <c r="T214" s="41"/>
      <c r="U214" s="41"/>
      <c r="V214" s="41">
        <v>4</v>
      </c>
      <c r="W214" s="41"/>
      <c r="X214" s="41"/>
      <c r="Y214" s="41"/>
      <c r="Z214" s="41">
        <v>5</v>
      </c>
      <c r="AA214" s="41"/>
      <c r="AB214" s="41"/>
      <c r="AC214" s="41"/>
      <c r="AD214" s="41"/>
      <c r="AE214" s="41">
        <v>6</v>
      </c>
      <c r="AF214" s="41"/>
      <c r="AG214" s="41"/>
      <c r="AH214" s="41"/>
      <c r="AI214" s="41"/>
      <c r="AJ214" s="41">
        <v>7</v>
      </c>
      <c r="AK214" s="41"/>
      <c r="AL214" s="41"/>
      <c r="AM214" s="41"/>
      <c r="AN214" s="41"/>
      <c r="AO214" s="41">
        <v>8</v>
      </c>
      <c r="AP214" s="41"/>
      <c r="AQ214" s="41"/>
      <c r="AR214" s="41"/>
      <c r="AS214" s="41"/>
      <c r="AT214" s="41">
        <v>9</v>
      </c>
      <c r="AU214" s="41"/>
      <c r="AV214" s="41"/>
      <c r="AW214" s="41"/>
      <c r="AX214" s="41">
        <v>10</v>
      </c>
      <c r="AY214" s="41"/>
      <c r="AZ214" s="41"/>
      <c r="BA214" s="41"/>
      <c r="BB214" s="41"/>
      <c r="BC214" s="41">
        <v>11</v>
      </c>
      <c r="BD214" s="41"/>
      <c r="BE214" s="41"/>
      <c r="BF214" s="41"/>
      <c r="BG214" s="41"/>
      <c r="BH214" s="41">
        <v>12</v>
      </c>
      <c r="BI214" s="41"/>
      <c r="BJ214" s="41"/>
      <c r="BK214" s="41"/>
      <c r="BL214" s="41"/>
    </row>
    <row r="215" spans="1:79" s="1" customFormat="1" ht="12" hidden="1" customHeight="1">
      <c r="A215" s="71" t="s">
        <v>64</v>
      </c>
      <c r="B215" s="71"/>
      <c r="C215" s="71"/>
      <c r="D215" s="71"/>
      <c r="E215" s="71"/>
      <c r="F215" s="71"/>
      <c r="G215" s="70" t="s">
        <v>57</v>
      </c>
      <c r="H215" s="70"/>
      <c r="I215" s="70"/>
      <c r="J215" s="70"/>
      <c r="K215" s="70"/>
      <c r="L215" s="70"/>
      <c r="M215" s="70"/>
      <c r="N215" s="70"/>
      <c r="O215" s="70"/>
      <c r="P215" s="70"/>
      <c r="Q215" s="69" t="s">
        <v>80</v>
      </c>
      <c r="R215" s="69"/>
      <c r="S215" s="69"/>
      <c r="T215" s="69"/>
      <c r="U215" s="69"/>
      <c r="V215" s="69" t="s">
        <v>81</v>
      </c>
      <c r="W215" s="69"/>
      <c r="X215" s="69"/>
      <c r="Y215" s="69"/>
      <c r="Z215" s="69" t="s">
        <v>82</v>
      </c>
      <c r="AA215" s="69"/>
      <c r="AB215" s="69"/>
      <c r="AC215" s="69"/>
      <c r="AD215" s="69"/>
      <c r="AE215" s="69" t="s">
        <v>83</v>
      </c>
      <c r="AF215" s="69"/>
      <c r="AG215" s="69"/>
      <c r="AH215" s="69"/>
      <c r="AI215" s="69"/>
      <c r="AJ215" s="74" t="s">
        <v>101</v>
      </c>
      <c r="AK215" s="69"/>
      <c r="AL215" s="69"/>
      <c r="AM215" s="69"/>
      <c r="AN215" s="69"/>
      <c r="AO215" s="69" t="s">
        <v>84</v>
      </c>
      <c r="AP215" s="69"/>
      <c r="AQ215" s="69"/>
      <c r="AR215" s="69"/>
      <c r="AS215" s="69"/>
      <c r="AT215" s="74" t="s">
        <v>102</v>
      </c>
      <c r="AU215" s="69"/>
      <c r="AV215" s="69"/>
      <c r="AW215" s="69"/>
      <c r="AX215" s="69" t="s">
        <v>85</v>
      </c>
      <c r="AY215" s="69"/>
      <c r="AZ215" s="69"/>
      <c r="BA215" s="69"/>
      <c r="BB215" s="69"/>
      <c r="BC215" s="69" t="s">
        <v>86</v>
      </c>
      <c r="BD215" s="69"/>
      <c r="BE215" s="69"/>
      <c r="BF215" s="69"/>
      <c r="BG215" s="69"/>
      <c r="BH215" s="74" t="s">
        <v>101</v>
      </c>
      <c r="BI215" s="69"/>
      <c r="BJ215" s="69"/>
      <c r="BK215" s="69"/>
      <c r="BL215" s="69"/>
      <c r="CA215" s="1" t="s">
        <v>52</v>
      </c>
    </row>
    <row r="216" spans="1:79" s="6" customFormat="1" ht="12.75" customHeight="1">
      <c r="A216" s="52"/>
      <c r="B216" s="52"/>
      <c r="C216" s="52"/>
      <c r="D216" s="52"/>
      <c r="E216" s="52"/>
      <c r="F216" s="52"/>
      <c r="G216" s="66" t="s">
        <v>147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>
        <f>IF(ISNUMBER(Q216),Q216,0)-IF(ISNUMBER(Z216),Z216,0)</f>
        <v>0</v>
      </c>
      <c r="AK216" s="39"/>
      <c r="AL216" s="39"/>
      <c r="AM216" s="39"/>
      <c r="AN216" s="39"/>
      <c r="AO216" s="39"/>
      <c r="AP216" s="39"/>
      <c r="AQ216" s="39"/>
      <c r="AR216" s="39"/>
      <c r="AS216" s="39"/>
      <c r="AT216" s="39">
        <f>IF(ISNUMBER(V216),V216,0)-IF(ISNUMBER(Z216),Z216,0)-IF(ISNUMBER(AE216),AE216,0)</f>
        <v>0</v>
      </c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>
        <f>IF(ISNUMBER(AO216),AO216,0)-IF(ISNUMBER(AX216),AX216,0)</f>
        <v>0</v>
      </c>
      <c r="BI216" s="39"/>
      <c r="BJ216" s="39"/>
      <c r="BK216" s="39"/>
      <c r="BL216" s="39"/>
      <c r="CA216" s="6" t="s">
        <v>53</v>
      </c>
    </row>
    <row r="218" spans="1:79" ht="14.25" customHeight="1">
      <c r="A218" s="67" t="s">
        <v>223</v>
      </c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</row>
    <row r="219" spans="1:79" ht="15" customHeight="1">
      <c r="A219" s="72" t="s">
        <v>216</v>
      </c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</row>
    <row r="220" spans="1:79" ht="42.95" customHeight="1">
      <c r="A220" s="73" t="s">
        <v>135</v>
      </c>
      <c r="B220" s="73"/>
      <c r="C220" s="73"/>
      <c r="D220" s="73"/>
      <c r="E220" s="73"/>
      <c r="F220" s="73"/>
      <c r="G220" s="41" t="s">
        <v>19</v>
      </c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 t="s">
        <v>15</v>
      </c>
      <c r="U220" s="41"/>
      <c r="V220" s="41"/>
      <c r="W220" s="41"/>
      <c r="X220" s="41"/>
      <c r="Y220" s="41"/>
      <c r="Z220" s="41" t="s">
        <v>14</v>
      </c>
      <c r="AA220" s="41"/>
      <c r="AB220" s="41"/>
      <c r="AC220" s="41"/>
      <c r="AD220" s="41"/>
      <c r="AE220" s="41" t="s">
        <v>219</v>
      </c>
      <c r="AF220" s="41"/>
      <c r="AG220" s="41"/>
      <c r="AH220" s="41"/>
      <c r="AI220" s="41"/>
      <c r="AJ220" s="41"/>
      <c r="AK220" s="41" t="s">
        <v>224</v>
      </c>
      <c r="AL220" s="41"/>
      <c r="AM220" s="41"/>
      <c r="AN220" s="41"/>
      <c r="AO220" s="41"/>
      <c r="AP220" s="41"/>
      <c r="AQ220" s="41" t="s">
        <v>236</v>
      </c>
      <c r="AR220" s="41"/>
      <c r="AS220" s="41"/>
      <c r="AT220" s="41"/>
      <c r="AU220" s="41"/>
      <c r="AV220" s="41"/>
      <c r="AW220" s="41" t="s">
        <v>18</v>
      </c>
      <c r="AX220" s="41"/>
      <c r="AY220" s="41"/>
      <c r="AZ220" s="41"/>
      <c r="BA220" s="41"/>
      <c r="BB220" s="41"/>
      <c r="BC220" s="41"/>
      <c r="BD220" s="41"/>
      <c r="BE220" s="41" t="s">
        <v>156</v>
      </c>
      <c r="BF220" s="41"/>
      <c r="BG220" s="41"/>
      <c r="BH220" s="41"/>
      <c r="BI220" s="41"/>
      <c r="BJ220" s="41"/>
      <c r="BK220" s="41"/>
      <c r="BL220" s="41"/>
    </row>
    <row r="221" spans="1:79" ht="21.75" customHeight="1">
      <c r="A221" s="73"/>
      <c r="B221" s="73"/>
      <c r="C221" s="73"/>
      <c r="D221" s="73"/>
      <c r="E221" s="73"/>
      <c r="F221" s="73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</row>
    <row r="222" spans="1:79" ht="15" customHeight="1">
      <c r="A222" s="41">
        <v>1</v>
      </c>
      <c r="B222" s="41"/>
      <c r="C222" s="41"/>
      <c r="D222" s="41"/>
      <c r="E222" s="41"/>
      <c r="F222" s="41"/>
      <c r="G222" s="41">
        <v>2</v>
      </c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>
        <v>3</v>
      </c>
      <c r="U222" s="41"/>
      <c r="V222" s="41"/>
      <c r="W222" s="41"/>
      <c r="X222" s="41"/>
      <c r="Y222" s="41"/>
      <c r="Z222" s="41">
        <v>4</v>
      </c>
      <c r="AA222" s="41"/>
      <c r="AB222" s="41"/>
      <c r="AC222" s="41"/>
      <c r="AD222" s="41"/>
      <c r="AE222" s="41">
        <v>5</v>
      </c>
      <c r="AF222" s="41"/>
      <c r="AG222" s="41"/>
      <c r="AH222" s="41"/>
      <c r="AI222" s="41"/>
      <c r="AJ222" s="41"/>
      <c r="AK222" s="41">
        <v>6</v>
      </c>
      <c r="AL222" s="41"/>
      <c r="AM222" s="41"/>
      <c r="AN222" s="41"/>
      <c r="AO222" s="41"/>
      <c r="AP222" s="41"/>
      <c r="AQ222" s="41">
        <v>7</v>
      </c>
      <c r="AR222" s="41"/>
      <c r="AS222" s="41"/>
      <c r="AT222" s="41"/>
      <c r="AU222" s="41"/>
      <c r="AV222" s="41"/>
      <c r="AW222" s="71">
        <v>8</v>
      </c>
      <c r="AX222" s="71"/>
      <c r="AY222" s="71"/>
      <c r="AZ222" s="71"/>
      <c r="BA222" s="71"/>
      <c r="BB222" s="71"/>
      <c r="BC222" s="71"/>
      <c r="BD222" s="71"/>
      <c r="BE222" s="71">
        <v>9</v>
      </c>
      <c r="BF222" s="71"/>
      <c r="BG222" s="71"/>
      <c r="BH222" s="71"/>
      <c r="BI222" s="71"/>
      <c r="BJ222" s="71"/>
      <c r="BK222" s="71"/>
      <c r="BL222" s="71"/>
    </row>
    <row r="223" spans="1:79" s="1" customFormat="1" ht="18.75" hidden="1" customHeight="1">
      <c r="A223" s="71" t="s">
        <v>64</v>
      </c>
      <c r="B223" s="71"/>
      <c r="C223" s="71"/>
      <c r="D223" s="71"/>
      <c r="E223" s="71"/>
      <c r="F223" s="71"/>
      <c r="G223" s="70" t="s">
        <v>57</v>
      </c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9" t="s">
        <v>80</v>
      </c>
      <c r="U223" s="69"/>
      <c r="V223" s="69"/>
      <c r="W223" s="69"/>
      <c r="X223" s="69"/>
      <c r="Y223" s="69"/>
      <c r="Z223" s="69" t="s">
        <v>81</v>
      </c>
      <c r="AA223" s="69"/>
      <c r="AB223" s="69"/>
      <c r="AC223" s="69"/>
      <c r="AD223" s="69"/>
      <c r="AE223" s="69" t="s">
        <v>82</v>
      </c>
      <c r="AF223" s="69"/>
      <c r="AG223" s="69"/>
      <c r="AH223" s="69"/>
      <c r="AI223" s="69"/>
      <c r="AJ223" s="69"/>
      <c r="AK223" s="69" t="s">
        <v>83</v>
      </c>
      <c r="AL223" s="69"/>
      <c r="AM223" s="69"/>
      <c r="AN223" s="69"/>
      <c r="AO223" s="69"/>
      <c r="AP223" s="69"/>
      <c r="AQ223" s="69" t="s">
        <v>84</v>
      </c>
      <c r="AR223" s="69"/>
      <c r="AS223" s="69"/>
      <c r="AT223" s="69"/>
      <c r="AU223" s="69"/>
      <c r="AV223" s="69"/>
      <c r="AW223" s="70" t="s">
        <v>87</v>
      </c>
      <c r="AX223" s="70"/>
      <c r="AY223" s="70"/>
      <c r="AZ223" s="70"/>
      <c r="BA223" s="70"/>
      <c r="BB223" s="70"/>
      <c r="BC223" s="70"/>
      <c r="BD223" s="70"/>
      <c r="BE223" s="70" t="s">
        <v>88</v>
      </c>
      <c r="BF223" s="70"/>
      <c r="BG223" s="70"/>
      <c r="BH223" s="70"/>
      <c r="BI223" s="70"/>
      <c r="BJ223" s="70"/>
      <c r="BK223" s="70"/>
      <c r="BL223" s="70"/>
      <c r="CA223" s="1" t="s">
        <v>54</v>
      </c>
    </row>
    <row r="224" spans="1:79" s="6" customFormat="1" ht="12.75" customHeight="1">
      <c r="A224" s="52"/>
      <c r="B224" s="52"/>
      <c r="C224" s="52"/>
      <c r="D224" s="52"/>
      <c r="E224" s="52"/>
      <c r="F224" s="52"/>
      <c r="G224" s="66" t="s">
        <v>147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CA224" s="6" t="s">
        <v>55</v>
      </c>
    </row>
    <row r="226" spans="1:64" ht="14.25" customHeight="1">
      <c r="A226" s="67" t="s">
        <v>237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</row>
    <row r="227" spans="1:64" ht="15" customHeight="1">
      <c r="A227" s="68" t="s">
        <v>208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</row>
    <row r="228" spans="1:6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30" spans="1:64" ht="14.25">
      <c r="A230" s="67" t="s">
        <v>252</v>
      </c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</row>
    <row r="231" spans="1:64" ht="14.25">
      <c r="A231" s="67" t="s">
        <v>225</v>
      </c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</row>
    <row r="232" spans="1:64" ht="1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</row>
    <row r="233" spans="1:6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6" spans="1:64" ht="18.95" customHeight="1">
      <c r="A236" s="59" t="s">
        <v>259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22"/>
      <c r="AC236" s="22"/>
      <c r="AD236" s="22"/>
      <c r="AE236" s="22"/>
      <c r="AF236" s="22"/>
      <c r="AG236" s="22"/>
      <c r="AH236" s="64"/>
      <c r="AI236" s="64"/>
      <c r="AJ236" s="64"/>
      <c r="AK236" s="64"/>
      <c r="AL236" s="64"/>
      <c r="AM236" s="64"/>
      <c r="AN236" s="64"/>
      <c r="AO236" s="64"/>
      <c r="AP236" s="64"/>
      <c r="AQ236" s="22"/>
      <c r="AR236" s="22"/>
      <c r="AS236" s="22"/>
      <c r="AT236" s="22"/>
      <c r="AU236" s="65" t="s">
        <v>260</v>
      </c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</row>
    <row r="237" spans="1:64" ht="12.75" customHeight="1">
      <c r="AB237" s="23"/>
      <c r="AC237" s="23"/>
      <c r="AD237" s="23"/>
      <c r="AE237" s="23"/>
      <c r="AF237" s="23"/>
      <c r="AG237" s="23"/>
      <c r="AH237" s="62" t="s">
        <v>1</v>
      </c>
      <c r="AI237" s="62"/>
      <c r="AJ237" s="62"/>
      <c r="AK237" s="62"/>
      <c r="AL237" s="62"/>
      <c r="AM237" s="62"/>
      <c r="AN237" s="62"/>
      <c r="AO237" s="62"/>
      <c r="AP237" s="62"/>
      <c r="AQ237" s="23"/>
      <c r="AR237" s="23"/>
      <c r="AS237" s="23"/>
      <c r="AT237" s="23"/>
      <c r="AU237" s="62" t="s">
        <v>160</v>
      </c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</row>
    <row r="238" spans="1:64" ht="15">
      <c r="AB238" s="23"/>
      <c r="AC238" s="23"/>
      <c r="AD238" s="23"/>
      <c r="AE238" s="23"/>
      <c r="AF238" s="23"/>
      <c r="AG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3"/>
      <c r="AR238" s="23"/>
      <c r="AS238" s="23"/>
      <c r="AT238" s="23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</row>
    <row r="239" spans="1:64" ht="18" customHeight="1">
      <c r="A239" s="59" t="s">
        <v>261</v>
      </c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23"/>
      <c r="AC239" s="23"/>
      <c r="AD239" s="23"/>
      <c r="AE239" s="23"/>
      <c r="AF239" s="23"/>
      <c r="AG239" s="23"/>
      <c r="AH239" s="60"/>
      <c r="AI239" s="60"/>
      <c r="AJ239" s="60"/>
      <c r="AK239" s="60"/>
      <c r="AL239" s="60"/>
      <c r="AM239" s="60"/>
      <c r="AN239" s="60"/>
      <c r="AO239" s="60"/>
      <c r="AP239" s="60"/>
      <c r="AQ239" s="23"/>
      <c r="AR239" s="23"/>
      <c r="AS239" s="23"/>
      <c r="AT239" s="23"/>
      <c r="AU239" s="61" t="s">
        <v>262</v>
      </c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</row>
    <row r="240" spans="1:64" ht="12" customHeight="1">
      <c r="AB240" s="23"/>
      <c r="AC240" s="23"/>
      <c r="AD240" s="23"/>
      <c r="AE240" s="23"/>
      <c r="AF240" s="23"/>
      <c r="AG240" s="23"/>
      <c r="AH240" s="62" t="s">
        <v>1</v>
      </c>
      <c r="AI240" s="62"/>
      <c r="AJ240" s="62"/>
      <c r="AK240" s="62"/>
      <c r="AL240" s="62"/>
      <c r="AM240" s="62"/>
      <c r="AN240" s="62"/>
      <c r="AO240" s="62"/>
      <c r="AP240" s="62"/>
      <c r="AQ240" s="23"/>
      <c r="AR240" s="23"/>
      <c r="AS240" s="23"/>
      <c r="AT240" s="23"/>
      <c r="AU240" s="62" t="s">
        <v>160</v>
      </c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</row>
  </sheetData>
  <mergeCells count="149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0:AW50"/>
    <mergeCell ref="AX50:BA50"/>
    <mergeCell ref="BB50:BF50"/>
    <mergeCell ref="BG50:BK50"/>
    <mergeCell ref="BL50:BP50"/>
    <mergeCell ref="BQ50:BT50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T150:AX150"/>
    <mergeCell ref="AY150:BC150"/>
    <mergeCell ref="BD150:BH150"/>
    <mergeCell ref="BI150:BM150"/>
    <mergeCell ref="BN150:BR150"/>
    <mergeCell ref="A158:BL158"/>
    <mergeCell ref="BI151:BM151"/>
    <mergeCell ref="BN151:BR151"/>
    <mergeCell ref="A152:T152"/>
    <mergeCell ref="U152:Y152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P173:AT173"/>
    <mergeCell ref="AU173:AY173"/>
    <mergeCell ref="AZ173:BD173"/>
    <mergeCell ref="BE173:BI173"/>
    <mergeCell ref="BJ173:BN173"/>
    <mergeCell ref="BO173:BS173"/>
    <mergeCell ref="A171:BS171"/>
    <mergeCell ref="A172:F173"/>
    <mergeCell ref="G172:S173"/>
    <mergeCell ref="T172:Z173"/>
    <mergeCell ref="AA172:AO172"/>
    <mergeCell ref="AP172:BD172"/>
    <mergeCell ref="BE172:BS172"/>
    <mergeCell ref="AA173:AE173"/>
    <mergeCell ref="AF173:AJ173"/>
    <mergeCell ref="AK173:AO173"/>
    <mergeCell ref="BA164:BC164"/>
    <mergeCell ref="BD164:BF164"/>
    <mergeCell ref="BG164:BI164"/>
    <mergeCell ref="BJ164:BL164"/>
    <mergeCell ref="A169:BL169"/>
    <mergeCell ref="A170:BS170"/>
    <mergeCell ref="AF165:AH165"/>
    <mergeCell ref="AI165:AK165"/>
    <mergeCell ref="AL165:AN165"/>
    <mergeCell ref="AO165:AQ165"/>
    <mergeCell ref="AI164:AK164"/>
    <mergeCell ref="AL164:AN164"/>
    <mergeCell ref="AO164:AQ164"/>
    <mergeCell ref="AR164:AT164"/>
    <mergeCell ref="AU164:AW164"/>
    <mergeCell ref="AX164:AZ164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178:BL178"/>
    <mergeCell ref="A179:BD179"/>
    <mergeCell ref="A180:F181"/>
    <mergeCell ref="G180:S181"/>
    <mergeCell ref="T180:Z181"/>
    <mergeCell ref="AA180:AO180"/>
    <mergeCell ref="AP180:BD180"/>
    <mergeCell ref="AA181:AE181"/>
    <mergeCell ref="AF181:AJ181"/>
    <mergeCell ref="AK181:AO181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P181:AT181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187:BL187"/>
    <mergeCell ref="A188:BM188"/>
    <mergeCell ref="A189:M190"/>
    <mergeCell ref="N189:U190"/>
    <mergeCell ref="V189:Z190"/>
    <mergeCell ref="AA189:AI189"/>
    <mergeCell ref="AJ189:AR189"/>
    <mergeCell ref="AS189:BA189"/>
    <mergeCell ref="BB189:BJ189"/>
    <mergeCell ref="BK189:BS189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Z184:BD184"/>
    <mergeCell ref="BP191:BS191"/>
    <mergeCell ref="A192:M192"/>
    <mergeCell ref="N192:U192"/>
    <mergeCell ref="V192:Z192"/>
    <mergeCell ref="AA192:AE192"/>
    <mergeCell ref="AF192:AI192"/>
    <mergeCell ref="AJ192:AN192"/>
    <mergeCell ref="AO192:AR192"/>
    <mergeCell ref="AS192:AW192"/>
    <mergeCell ref="AX192:BA192"/>
    <mergeCell ref="AO191:AR191"/>
    <mergeCell ref="AS191:AW191"/>
    <mergeCell ref="AX191:BA191"/>
    <mergeCell ref="BB191:BF191"/>
    <mergeCell ref="BG191:BJ191"/>
    <mergeCell ref="BK191:BO191"/>
    <mergeCell ref="BB190:BF190"/>
    <mergeCell ref="BG190:BJ190"/>
    <mergeCell ref="BK190:BO190"/>
    <mergeCell ref="BP190:BS190"/>
    <mergeCell ref="A191:M191"/>
    <mergeCell ref="N191:U191"/>
    <mergeCell ref="V191:Z191"/>
    <mergeCell ref="AA191:AE191"/>
    <mergeCell ref="AF191:AI191"/>
    <mergeCell ref="AJ191:AN191"/>
    <mergeCell ref="AA190:AE190"/>
    <mergeCell ref="AF190:AI190"/>
    <mergeCell ref="AJ190:AN190"/>
    <mergeCell ref="AO190:AR190"/>
    <mergeCell ref="AS190:AW190"/>
    <mergeCell ref="AX190:BA190"/>
    <mergeCell ref="BP193:BS193"/>
    <mergeCell ref="A196:BL196"/>
    <mergeCell ref="A197:BL197"/>
    <mergeCell ref="A200:BL200"/>
    <mergeCell ref="A201:BL201"/>
    <mergeCell ref="A202:BL202"/>
    <mergeCell ref="AO193:AR193"/>
    <mergeCell ref="AS193:AW193"/>
    <mergeCell ref="AX193:BA193"/>
    <mergeCell ref="BB193:BF193"/>
    <mergeCell ref="BG193:BJ193"/>
    <mergeCell ref="BK193:BO193"/>
    <mergeCell ref="BB192:BF192"/>
    <mergeCell ref="BG192:BJ192"/>
    <mergeCell ref="BK192:BO192"/>
    <mergeCell ref="BP192:BS192"/>
    <mergeCell ref="A193:M193"/>
    <mergeCell ref="N193:U193"/>
    <mergeCell ref="V193:Z193"/>
    <mergeCell ref="AA193:AE193"/>
    <mergeCell ref="AF193:AI193"/>
    <mergeCell ref="AJ193:AN193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Q203:AV204"/>
    <mergeCell ref="AW203:BF203"/>
    <mergeCell ref="BG203:BL204"/>
    <mergeCell ref="AW204:BA204"/>
    <mergeCell ref="BB204:BF204"/>
    <mergeCell ref="A205:F205"/>
    <mergeCell ref="G205:S205"/>
    <mergeCell ref="T205:Y205"/>
    <mergeCell ref="Z205:AD205"/>
    <mergeCell ref="AE205:AJ205"/>
    <mergeCell ref="A203:F204"/>
    <mergeCell ref="G203:S204"/>
    <mergeCell ref="T203:Y204"/>
    <mergeCell ref="Z203:AD204"/>
    <mergeCell ref="AE203:AJ204"/>
    <mergeCell ref="AK203:AP204"/>
    <mergeCell ref="A210:BL210"/>
    <mergeCell ref="A211:F213"/>
    <mergeCell ref="G211:P213"/>
    <mergeCell ref="Q211:AN211"/>
    <mergeCell ref="AO211:BL211"/>
    <mergeCell ref="Q212:U213"/>
    <mergeCell ref="V212:Y213"/>
    <mergeCell ref="Z212:AI212"/>
    <mergeCell ref="AJ212:AN213"/>
    <mergeCell ref="AO212:AS213"/>
    <mergeCell ref="AK207:AP207"/>
    <mergeCell ref="AQ207:AV207"/>
    <mergeCell ref="AW207:BA207"/>
    <mergeCell ref="BB207:BF207"/>
    <mergeCell ref="BG207:BL207"/>
    <mergeCell ref="A209:BL209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T212:AW213"/>
    <mergeCell ref="AX212:BG212"/>
    <mergeCell ref="BH212:BL213"/>
    <mergeCell ref="Z213:AD213"/>
    <mergeCell ref="AE213:AI213"/>
    <mergeCell ref="AX213:BB213"/>
    <mergeCell ref="BC213:BG213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BE220:BL221"/>
    <mergeCell ref="A222:F222"/>
    <mergeCell ref="G222:S222"/>
    <mergeCell ref="T222:Y222"/>
    <mergeCell ref="Z222:AD222"/>
    <mergeCell ref="AE222:AJ222"/>
    <mergeCell ref="AK222:AP222"/>
    <mergeCell ref="AQ222:AV222"/>
    <mergeCell ref="AW222:BD222"/>
    <mergeCell ref="BE222:BL222"/>
    <mergeCell ref="A218:BL218"/>
    <mergeCell ref="A219:BL219"/>
    <mergeCell ref="A220:F221"/>
    <mergeCell ref="G220:S221"/>
    <mergeCell ref="T220:Y221"/>
    <mergeCell ref="Z220:AD221"/>
    <mergeCell ref="AE220:AJ221"/>
    <mergeCell ref="AK220:AP221"/>
    <mergeCell ref="AQ220:AV221"/>
    <mergeCell ref="AW220:BD221"/>
    <mergeCell ref="A230:BL230"/>
    <mergeCell ref="A231:BL231"/>
    <mergeCell ref="AQ223:AV223"/>
    <mergeCell ref="AW223:BD223"/>
    <mergeCell ref="BE223:BL223"/>
    <mergeCell ref="A224:F224"/>
    <mergeCell ref="G224:S224"/>
    <mergeCell ref="T224:Y224"/>
    <mergeCell ref="Z224:AD224"/>
    <mergeCell ref="AE224:AJ224"/>
    <mergeCell ref="AK224:AP224"/>
    <mergeCell ref="AQ224:AV224"/>
    <mergeCell ref="A223:F223"/>
    <mergeCell ref="G223:S223"/>
    <mergeCell ref="T223:Y223"/>
    <mergeCell ref="Z223:AD223"/>
    <mergeCell ref="AE223:AJ223"/>
    <mergeCell ref="AK223:AP223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9:AA239"/>
    <mergeCell ref="AH239:AP239"/>
    <mergeCell ref="AU239:BF239"/>
    <mergeCell ref="AH240:AP240"/>
    <mergeCell ref="AU240:BF240"/>
    <mergeCell ref="A31:D31"/>
    <mergeCell ref="E31:T31"/>
    <mergeCell ref="U31:Y31"/>
    <mergeCell ref="Z31:AD31"/>
    <mergeCell ref="AE31:AH31"/>
    <mergeCell ref="A232:BL232"/>
    <mergeCell ref="A236:AA236"/>
    <mergeCell ref="AH236:AP236"/>
    <mergeCell ref="AU236:BF236"/>
    <mergeCell ref="AH237:AP237"/>
    <mergeCell ref="AU237:BF237"/>
    <mergeCell ref="AW224:BD224"/>
    <mergeCell ref="BE224:BL224"/>
    <mergeCell ref="A226:BL226"/>
    <mergeCell ref="A227:BL227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BL55:BP55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AR71:AV71"/>
    <mergeCell ref="AW71:BA71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BB95:BF95"/>
    <mergeCell ref="BG95:BK95"/>
    <mergeCell ref="BL95:BP95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Q94:BT94"/>
    <mergeCell ref="BU94:BY94"/>
    <mergeCell ref="AX93:BA93"/>
    <mergeCell ref="BB93:BF93"/>
    <mergeCell ref="BG93:BK93"/>
    <mergeCell ref="BL93:BP93"/>
    <mergeCell ref="BQ93:BT93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BT113:BX113"/>
    <mergeCell ref="BT112:BX112"/>
    <mergeCell ref="BT111:BX111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Z152:AD152"/>
    <mergeCell ref="AE152:AI152"/>
    <mergeCell ref="AJ152:AN152"/>
    <mergeCell ref="AO152:AS152"/>
    <mergeCell ref="AT152:AX152"/>
    <mergeCell ref="AY152:BC152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Y153:BC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BJ166:BL166"/>
    <mergeCell ref="AR166:AT166"/>
    <mergeCell ref="AU166:AW166"/>
    <mergeCell ref="AX166:AZ166"/>
    <mergeCell ref="BA166:BC166"/>
    <mergeCell ref="BD166:BF166"/>
    <mergeCell ref="BG166:BI166"/>
    <mergeCell ref="BJ165:BL165"/>
    <mergeCell ref="A166:C166"/>
    <mergeCell ref="D166:V166"/>
    <mergeCell ref="W166:Y166"/>
    <mergeCell ref="Z166:AB166"/>
    <mergeCell ref="AC166:AE166"/>
    <mergeCell ref="AF166:AH166"/>
    <mergeCell ref="AI166:AK166"/>
    <mergeCell ref="AL166:AN166"/>
    <mergeCell ref="AO166:AQ166"/>
    <mergeCell ref="AR165:AT165"/>
    <mergeCell ref="AU165:AW165"/>
    <mergeCell ref="AX165:AZ165"/>
    <mergeCell ref="BA165:BC165"/>
    <mergeCell ref="BD165:BF165"/>
    <mergeCell ref="BG165:BI165"/>
    <mergeCell ref="A165:C165"/>
    <mergeCell ref="D165:V165"/>
    <mergeCell ref="W165:Y165"/>
    <mergeCell ref="Z165:AB165"/>
    <mergeCell ref="AC165:AE165"/>
  </mergeCells>
  <conditionalFormatting sqref="A94:A95 A103:A104 A164:A166">
    <cfRule type="cellIs" dxfId="3" priority="3" stopIfTrue="1" operator="equal">
      <formula>A93</formula>
    </cfRule>
  </conditionalFormatting>
  <conditionalFormatting sqref="A113:C124 A131:C142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5" manualBreakCount="5">
    <brk id="40" max="76" man="1"/>
    <brk id="86" max="76" man="1"/>
    <brk id="129" max="76" man="1"/>
    <brk id="177" max="76" man="1"/>
    <brk id="217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КПК0611141</vt:lpstr>
      <vt:lpstr>'Додаток2 КПК0611141'!Область_печати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2021-03-31T08:00:12Z</dcterms:modified>
</cp:coreProperties>
</file>