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3256" windowHeight="13176"/>
  </bookViews>
  <sheets>
    <sheet name="КПК0611142" sheetId="2" r:id="rId1"/>
  </sheets>
  <definedNames>
    <definedName name="_xlnm.Print_Area" localSheetId="0">КПК0611142!$A$1:$BM$105</definedName>
  </definedNames>
  <calcPr calcId="125725" refMode="R1C1"/>
</workbook>
</file>

<file path=xl/calcChain.xml><?xml version="1.0" encoding="utf-8"?>
<calcChain xmlns="http://schemas.openxmlformats.org/spreadsheetml/2006/main">
  <c r="BE92" i="2"/>
  <c r="BE91"/>
  <c r="BE90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AR61"/>
  <c r="AR60"/>
  <c r="AS52"/>
  <c r="AS51"/>
  <c r="AS50"/>
</calcChain>
</file>

<file path=xl/sharedStrings.xml><?xml version="1.0" encoding="utf-8"?>
<sst xmlns="http://schemas.openxmlformats.org/spreadsheetml/2006/main" count="187" uniqueCount="121">
  <si>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</si>
  <si>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</si>
  <si>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</si>
  <si>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</si>
  <si>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</si>
  <si>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</si>
  <si>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</si>
  <si>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</si>
  <si>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</si>
  <si>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</si>
  <si>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</si>
  <si>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</si>
  <si>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</si>
  <si>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</si>
  <si>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</si>
  <si>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</si>
  <si>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</si>
  <si>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</si>
  <si>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</si>
  <si>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</si>
  <si>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</si>
  <si>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</si>
  <si>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</si>
  <si>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</si>
  <si>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</si>
  <si>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</si>
  <si>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</si>
  <si>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</si>
  <si>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</si>
  <si>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</si>
  <si>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</si>
  <si>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</si>
  <si>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</si>
  <si>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</si>
  <si>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</si>
  <si>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</si>
  <si>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</si>
  <si>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</si>
  <si>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</si>
  <si>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</si>
  <si>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</si>
  <si>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</si>
  <si>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</si>
  <si>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</si>
  <si>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</si>
  <si>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</si>
  <si>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</si>
  <si>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</si>
  <si>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</si>
  <si>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</si>
  <si>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</si>
  <si>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</si>
  <si>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</si>
  <si>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</si>
  <si>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</si>
  <si>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</si>
  <si>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</si>
  <si>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</si>
  <si>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</si>
  <si>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</si>
  <si>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</si>
  <si>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</si>
  <si>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</si>
  <si>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</si>
  <si>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Підвіз дівчат та хлопців до загальноосвітніх навчальних закладів</t>
  </si>
  <si>
    <t>Надання одноразової допомоги дітям-сиротам та дітям, позбавленим батьківського піклування, після досягнення 18-річного віку</t>
  </si>
  <si>
    <t>УСЬОГО</t>
  </si>
  <si>
    <t>Програма "Шкільний автобус на 2021-2023 роки"</t>
  </si>
  <si>
    <t>затрат</t>
  </si>
  <si>
    <t>Обсяг видатків для надання допомоги</t>
  </si>
  <si>
    <t>грн.</t>
  </si>
  <si>
    <t>кошторис</t>
  </si>
  <si>
    <t>Обсяг видатків на реалізацію програми "Шкільний автобус"</t>
  </si>
  <si>
    <t>продукту</t>
  </si>
  <si>
    <t>кількість дітей, яким необхідно виплатити допомогу</t>
  </si>
  <si>
    <t>дівчаток</t>
  </si>
  <si>
    <t>осіб</t>
  </si>
  <si>
    <t>дані служби у справах дітей</t>
  </si>
  <si>
    <t>хлопчиків</t>
  </si>
  <si>
    <t>кількість учнів, яких підвозять до шкіл, за населеними пунктами</t>
  </si>
  <si>
    <t>смт Арбузинка</t>
  </si>
  <si>
    <t>звітність шкіл</t>
  </si>
  <si>
    <t>с.Кавуни</t>
  </si>
  <si>
    <t>с.Полянка</t>
  </si>
  <si>
    <t>с.Вишневе</t>
  </si>
  <si>
    <t>с.Мар`янівка</t>
  </si>
  <si>
    <t>с.Новоселівка</t>
  </si>
  <si>
    <t>ефективності</t>
  </si>
  <si>
    <t>витрати на надання допомоги на одну дитину</t>
  </si>
  <si>
    <t>розрахунок</t>
  </si>
  <si>
    <t>середні витрати на перевезення 1 учня</t>
  </si>
  <si>
    <t>витрати на перевезення учнів смт Арбузинка</t>
  </si>
  <si>
    <t xml:space="preserve"> витрати на  перевезення учнів с Кавуни</t>
  </si>
  <si>
    <t>витрати на  перевезення учнів с Полянка</t>
  </si>
  <si>
    <t>витрати на  перевезення учнів с Вишневе</t>
  </si>
  <si>
    <t>витрати на  перевезення учнів с Новоселівка</t>
  </si>
  <si>
    <t>витрати на  перевезення учнів с Мар`янівка</t>
  </si>
  <si>
    <t>якості</t>
  </si>
  <si>
    <t>відсоток дітей, яким виплачено допомогу до дітей, які її потребують</t>
  </si>
  <si>
    <t>відс.</t>
  </si>
  <si>
    <t>відсоток охоплення підвозом учнів, які проживають на відстані більше 3 км від школи та учнів із сільської місцевості</t>
  </si>
  <si>
    <t>Конституція України, _x000D_
Бюджетний кодекс України, _x000D_
Закон України « Про органи місцевого самоврядування», _x000D_
Закон України «Про державний бюджет України на 2021 рік»_x000D_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Закон України від 08.09.20015 №2866-IV «Про забезпечення рівних прав та можливостей жінок і чоловіків»,_x000D_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Правила складання паспортів бюджетих програм та звтів про їх виконання_x000D_
Рішення Арбузинської селищної ради №16 від 24.12.2020р. "Про бюджет Арбузинської селищної териоріальної громади на 2021 рік"</t>
  </si>
  <si>
    <t>Забезпечення виконання інших програм та заходів у сфері освіти</t>
  </si>
  <si>
    <t>0600000</t>
  </si>
  <si>
    <t>01.02.2021</t>
  </si>
  <si>
    <t>Наказ відділу освіти, культури, молоді та спорту Арбузинської селищної ради</t>
  </si>
  <si>
    <t>Відділ освіти, культури, молоді та спорту Арбузинської селищної ради</t>
  </si>
  <si>
    <t>Відділ фінансів Арбузинської селищної ради</t>
  </si>
  <si>
    <t>Начальник відділу освіти, культури, молоді та спорту</t>
  </si>
  <si>
    <t>Начальник відділу фінансів</t>
  </si>
  <si>
    <t>Лариса Ружанська</t>
  </si>
  <si>
    <t>Ірина Лутчина</t>
  </si>
  <si>
    <t>44094941</t>
  </si>
  <si>
    <t>14528000000</t>
  </si>
  <si>
    <t>бюджетної програми місцевого бюджету на 2021  рік</t>
  </si>
  <si>
    <t>0611142</t>
  </si>
  <si>
    <t>Інші програми та заходи у сфері освіти</t>
  </si>
  <si>
    <t>Орган з питань освіти і науки</t>
  </si>
  <si>
    <t>0610000</t>
  </si>
  <si>
    <t>1142</t>
  </si>
  <si>
    <t>0990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</si>
</sst>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5"/>
  <sheetViews>
    <sheetView tabSelected="1" view="pageBreakPreview" topLeftCell="A5" zoomScaleNormal="100" zoomScaleSheetLayoutView="100" workbookViewId="0">
      <selection activeCell="V8" sqref="V8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8" t="s">
        <v>105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17.399999999999999" customHeight="1">
      <c r="AO4" s="109" t="s">
        <v>106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3.2" customHeight="1">
      <c r="AO7" s="107" t="s">
        <v>104</v>
      </c>
      <c r="AP7" s="107"/>
      <c r="AQ7" s="107"/>
      <c r="AR7" s="107"/>
      <c r="AS7" s="107"/>
      <c r="AT7" s="107"/>
      <c r="AU7" s="107"/>
      <c r="AV7" s="1" t="s">
        <v>63</v>
      </c>
      <c r="AW7" s="107">
        <v>19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3" t="s">
        <v>21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77" ht="15.75" customHeight="1">
      <c r="A11" s="83" t="s">
        <v>114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6" t="s">
        <v>103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4"/>
      <c r="N13" s="110" t="s">
        <v>106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06" t="s">
        <v>112</v>
      </c>
      <c r="AV13" s="75"/>
      <c r="AW13" s="75"/>
      <c r="AX13" s="75"/>
      <c r="AY13" s="75"/>
      <c r="AZ13" s="75"/>
      <c r="BA13" s="75"/>
      <c r="BB13" s="7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6" t="s">
        <v>56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80" t="s">
        <v>62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3"/>
      <c r="AU14" s="76" t="s">
        <v>55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6" t="s">
        <v>118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4"/>
      <c r="N16" s="110" t="s">
        <v>117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06" t="s">
        <v>112</v>
      </c>
      <c r="AV16" s="75"/>
      <c r="AW16" s="75"/>
      <c r="AX16" s="75"/>
      <c r="AY16" s="75"/>
      <c r="AZ16" s="75"/>
      <c r="BA16" s="75"/>
      <c r="BB16" s="7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6" t="s">
        <v>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80" t="s">
        <v>61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3"/>
      <c r="AU17" s="76" t="s">
        <v>55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6" t="s">
        <v>115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106" t="s">
        <v>119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6"/>
      <c r="AA19" s="106" t="s">
        <v>120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113" t="s">
        <v>116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06" t="s">
        <v>113</v>
      </c>
      <c r="BF19" s="75"/>
      <c r="BG19" s="75"/>
      <c r="BH19" s="75"/>
      <c r="BI19" s="75"/>
      <c r="BJ19" s="75"/>
      <c r="BK19" s="75"/>
      <c r="BL19" s="7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81" t="s">
        <v>58</v>
      </c>
      <c r="AB20" s="81"/>
      <c r="AC20" s="81"/>
      <c r="AD20" s="81"/>
      <c r="AE20" s="81"/>
      <c r="AF20" s="81"/>
      <c r="AG20" s="81"/>
      <c r="AH20" s="81"/>
      <c r="AI20" s="81"/>
      <c r="AJ20" s="28"/>
      <c r="AK20" s="82" t="s">
        <v>59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8"/>
      <c r="BE20" s="76" t="s">
        <v>60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114480</v>
      </c>
      <c r="V22" s="55"/>
      <c r="W22" s="55"/>
      <c r="X22" s="55"/>
      <c r="Y22" s="55"/>
      <c r="Z22" s="55"/>
      <c r="AA22" s="55"/>
      <c r="AB22" s="55"/>
      <c r="AC22" s="55"/>
      <c r="AD22" s="55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5">
        <v>114480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65" customHeight="1">
      <c r="A26" s="105" t="s">
        <v>101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.6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3.2" customHeight="1">
      <c r="A32" s="43">
        <v>1</v>
      </c>
      <c r="B32" s="43"/>
      <c r="C32" s="43"/>
      <c r="D32" s="43"/>
      <c r="E32" s="43"/>
      <c r="F32" s="43"/>
      <c r="G32" s="85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>
      <c r="A35" s="105" t="s">
        <v>102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4.4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3.2" customHeight="1">
      <c r="A41" s="43">
        <v>1</v>
      </c>
      <c r="B41" s="43"/>
      <c r="C41" s="43"/>
      <c r="D41" s="43"/>
      <c r="E41" s="43"/>
      <c r="F41" s="43"/>
      <c r="G41" s="85" t="s">
        <v>64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3.2" customHeight="1">
      <c r="A42" s="43">
        <v>2</v>
      </c>
      <c r="B42" s="43"/>
      <c r="C42" s="43"/>
      <c r="D42" s="43"/>
      <c r="E42" s="43"/>
      <c r="F42" s="43"/>
      <c r="G42" s="85" t="s">
        <v>65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.4" customHeight="1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6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7" t="s">
        <v>7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>
      <c r="A50" s="43">
        <v>1</v>
      </c>
      <c r="B50" s="43"/>
      <c r="C50" s="43"/>
      <c r="D50" s="85" t="s">
        <v>64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100000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100000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6.4" customHeight="1">
      <c r="A51" s="43">
        <v>2</v>
      </c>
      <c r="B51" s="43"/>
      <c r="C51" s="43"/>
      <c r="D51" s="85" t="s">
        <v>65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14480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14480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66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114480</v>
      </c>
      <c r="AD52" s="92"/>
      <c r="AE52" s="92"/>
      <c r="AF52" s="92"/>
      <c r="AG52" s="92"/>
      <c r="AH52" s="92"/>
      <c r="AI52" s="92"/>
      <c r="AJ52" s="92"/>
      <c r="AK52" s="92">
        <v>0</v>
      </c>
      <c r="AL52" s="92"/>
      <c r="AM52" s="92"/>
      <c r="AN52" s="92"/>
      <c r="AO52" s="92"/>
      <c r="AP52" s="92"/>
      <c r="AQ52" s="92"/>
      <c r="AR52" s="92"/>
      <c r="AS52" s="92">
        <f>AC52+AK52</f>
        <v>114480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3.6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13.2" customHeight="1">
      <c r="A60" s="43">
        <v>1</v>
      </c>
      <c r="B60" s="43"/>
      <c r="C60" s="43"/>
      <c r="D60" s="85" t="s">
        <v>67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100000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100000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>
      <c r="A61" s="88"/>
      <c r="B61" s="88"/>
      <c r="C61" s="88"/>
      <c r="D61" s="89" t="s">
        <v>27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100000</v>
      </c>
      <c r="AC61" s="92"/>
      <c r="AD61" s="92"/>
      <c r="AE61" s="92"/>
      <c r="AF61" s="92"/>
      <c r="AG61" s="92"/>
      <c r="AH61" s="92"/>
      <c r="AI61" s="92"/>
      <c r="AJ61" s="92">
        <v>0</v>
      </c>
      <c r="AK61" s="92"/>
      <c r="AL61" s="92"/>
      <c r="AM61" s="92"/>
      <c r="AN61" s="92"/>
      <c r="AO61" s="92"/>
      <c r="AP61" s="92"/>
      <c r="AQ61" s="92"/>
      <c r="AR61" s="92">
        <f>AB61+AJ61</f>
        <v>100000</v>
      </c>
      <c r="AS61" s="92"/>
      <c r="AT61" s="92"/>
      <c r="AU61" s="92"/>
      <c r="AV61" s="92"/>
      <c r="AW61" s="92"/>
      <c r="AX61" s="92"/>
      <c r="AY61" s="92"/>
    </row>
    <row r="63" spans="1:79" ht="15.75" customHeight="1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5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10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94" t="s">
        <v>68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>
        <f>AO67+AW67</f>
        <v>0</v>
      </c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13.2" customHeight="1">
      <c r="A68" s="43">
        <v>0</v>
      </c>
      <c r="B68" s="43"/>
      <c r="C68" s="43"/>
      <c r="D68" s="43"/>
      <c r="E68" s="43"/>
      <c r="F68" s="43"/>
      <c r="G68" s="84" t="s">
        <v>69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2" t="s">
        <v>70</v>
      </c>
      <c r="AA68" s="72"/>
      <c r="AB68" s="72"/>
      <c r="AC68" s="72"/>
      <c r="AD68" s="72"/>
      <c r="AE68" s="72" t="s">
        <v>71</v>
      </c>
      <c r="AF68" s="72"/>
      <c r="AG68" s="72"/>
      <c r="AH68" s="72"/>
      <c r="AI68" s="72"/>
      <c r="AJ68" s="72"/>
      <c r="AK68" s="72"/>
      <c r="AL68" s="72"/>
      <c r="AM68" s="72"/>
      <c r="AN68" s="68"/>
      <c r="AO68" s="53">
        <v>14480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14480</v>
      </c>
      <c r="BF68" s="53"/>
      <c r="BG68" s="53"/>
      <c r="BH68" s="53"/>
      <c r="BI68" s="53"/>
      <c r="BJ68" s="53"/>
      <c r="BK68" s="53"/>
      <c r="BL68" s="53"/>
    </row>
    <row r="69" spans="1:79" ht="13.2" customHeight="1">
      <c r="A69" s="43">
        <v>0</v>
      </c>
      <c r="B69" s="43"/>
      <c r="C69" s="43"/>
      <c r="D69" s="43"/>
      <c r="E69" s="43"/>
      <c r="F69" s="43"/>
      <c r="G69" s="84" t="s">
        <v>72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2" t="s">
        <v>70</v>
      </c>
      <c r="AA69" s="72"/>
      <c r="AB69" s="72"/>
      <c r="AC69" s="72"/>
      <c r="AD69" s="72"/>
      <c r="AE69" s="72" t="s">
        <v>71</v>
      </c>
      <c r="AF69" s="72"/>
      <c r="AG69" s="72"/>
      <c r="AH69" s="72"/>
      <c r="AI69" s="72"/>
      <c r="AJ69" s="72"/>
      <c r="AK69" s="72"/>
      <c r="AL69" s="72"/>
      <c r="AM69" s="72"/>
      <c r="AN69" s="68"/>
      <c r="AO69" s="53">
        <v>100000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100000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73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98"/>
      <c r="AF70" s="98"/>
      <c r="AG70" s="98"/>
      <c r="AH70" s="98"/>
      <c r="AI70" s="98"/>
      <c r="AJ70" s="98"/>
      <c r="AK70" s="98"/>
      <c r="AL70" s="98"/>
      <c r="AM70" s="98"/>
      <c r="AN70" s="99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>
        <f>AO70+AW70</f>
        <v>0</v>
      </c>
      <c r="BF70" s="92"/>
      <c r="BG70" s="92"/>
      <c r="BH70" s="92"/>
      <c r="BI70" s="92"/>
      <c r="BJ70" s="92"/>
      <c r="BK70" s="92"/>
      <c r="BL70" s="92"/>
    </row>
    <row r="71" spans="1:79" s="4" customFormat="1" ht="13.2" customHeight="1">
      <c r="A71" s="88">
        <v>0</v>
      </c>
      <c r="B71" s="88"/>
      <c r="C71" s="88"/>
      <c r="D71" s="88"/>
      <c r="E71" s="88"/>
      <c r="F71" s="88"/>
      <c r="G71" s="100" t="s">
        <v>74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98"/>
      <c r="AF71" s="98"/>
      <c r="AG71" s="98"/>
      <c r="AH71" s="98"/>
      <c r="AI71" s="98"/>
      <c r="AJ71" s="98"/>
      <c r="AK71" s="98"/>
      <c r="AL71" s="98"/>
      <c r="AM71" s="98"/>
      <c r="AN71" s="99"/>
      <c r="AO71" s="92">
        <v>8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f>AO71+AW71</f>
        <v>8</v>
      </c>
      <c r="BF71" s="92"/>
      <c r="BG71" s="92"/>
      <c r="BH71" s="92"/>
      <c r="BI71" s="92"/>
      <c r="BJ71" s="92"/>
      <c r="BK71" s="92"/>
      <c r="BL71" s="92"/>
    </row>
    <row r="72" spans="1:79" ht="13.2" customHeight="1">
      <c r="A72" s="43">
        <v>0</v>
      </c>
      <c r="B72" s="43"/>
      <c r="C72" s="43"/>
      <c r="D72" s="43"/>
      <c r="E72" s="43"/>
      <c r="F72" s="43"/>
      <c r="G72" s="84" t="s">
        <v>75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2" t="s">
        <v>76</v>
      </c>
      <c r="AA72" s="72"/>
      <c r="AB72" s="72"/>
      <c r="AC72" s="72"/>
      <c r="AD72" s="72"/>
      <c r="AE72" s="84" t="s">
        <v>77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3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3</v>
      </c>
      <c r="BF72" s="53"/>
      <c r="BG72" s="53"/>
      <c r="BH72" s="53"/>
      <c r="BI72" s="53"/>
      <c r="BJ72" s="53"/>
      <c r="BK72" s="53"/>
      <c r="BL72" s="53"/>
    </row>
    <row r="73" spans="1:79" ht="13.2" customHeight="1">
      <c r="A73" s="43">
        <v>0</v>
      </c>
      <c r="B73" s="43"/>
      <c r="C73" s="43"/>
      <c r="D73" s="43"/>
      <c r="E73" s="43"/>
      <c r="F73" s="43"/>
      <c r="G73" s="84" t="s">
        <v>78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2" t="s">
        <v>76</v>
      </c>
      <c r="AA73" s="72"/>
      <c r="AB73" s="72"/>
      <c r="AC73" s="72"/>
      <c r="AD73" s="72"/>
      <c r="AE73" s="84" t="s">
        <v>77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5</v>
      </c>
      <c r="BF73" s="53"/>
      <c r="BG73" s="53"/>
      <c r="BH73" s="53"/>
      <c r="BI73" s="53"/>
      <c r="BJ73" s="53"/>
      <c r="BK73" s="53"/>
      <c r="BL73" s="53"/>
    </row>
    <row r="74" spans="1:79" s="4" customFormat="1" ht="13.2" customHeight="1">
      <c r="A74" s="88">
        <v>0</v>
      </c>
      <c r="B74" s="88"/>
      <c r="C74" s="88"/>
      <c r="D74" s="88"/>
      <c r="E74" s="88"/>
      <c r="F74" s="88"/>
      <c r="G74" s="100" t="s">
        <v>79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>
        <v>149</v>
      </c>
      <c r="AP74" s="92"/>
      <c r="AQ74" s="92"/>
      <c r="AR74" s="92"/>
      <c r="AS74" s="92"/>
      <c r="AT74" s="92"/>
      <c r="AU74" s="92"/>
      <c r="AV74" s="92"/>
      <c r="AW74" s="92">
        <v>0</v>
      </c>
      <c r="AX74" s="92"/>
      <c r="AY74" s="92"/>
      <c r="AZ74" s="92"/>
      <c r="BA74" s="92"/>
      <c r="BB74" s="92"/>
      <c r="BC74" s="92"/>
      <c r="BD74" s="92"/>
      <c r="BE74" s="92">
        <f>AO74+AW74</f>
        <v>149</v>
      </c>
      <c r="BF74" s="92"/>
      <c r="BG74" s="92"/>
      <c r="BH74" s="92"/>
      <c r="BI74" s="92"/>
      <c r="BJ74" s="92"/>
      <c r="BK74" s="92"/>
      <c r="BL74" s="92"/>
    </row>
    <row r="75" spans="1:79" ht="12.75" customHeight="1">
      <c r="A75" s="43">
        <v>0</v>
      </c>
      <c r="B75" s="43"/>
      <c r="C75" s="43"/>
      <c r="D75" s="43"/>
      <c r="E75" s="43"/>
      <c r="F75" s="43"/>
      <c r="G75" s="84" t="s">
        <v>80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2" t="s">
        <v>76</v>
      </c>
      <c r="AA75" s="72"/>
      <c r="AB75" s="72"/>
      <c r="AC75" s="72"/>
      <c r="AD75" s="72"/>
      <c r="AE75" s="84" t="s">
        <v>81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27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27</v>
      </c>
      <c r="BF75" s="53"/>
      <c r="BG75" s="53"/>
      <c r="BH75" s="53"/>
      <c r="BI75" s="53"/>
      <c r="BJ75" s="53"/>
      <c r="BK75" s="53"/>
      <c r="BL75" s="53"/>
    </row>
    <row r="76" spans="1:79" ht="12.75" customHeight="1">
      <c r="A76" s="43">
        <v>0</v>
      </c>
      <c r="B76" s="43"/>
      <c r="C76" s="43"/>
      <c r="D76" s="43"/>
      <c r="E76" s="43"/>
      <c r="F76" s="43"/>
      <c r="G76" s="84" t="s">
        <v>82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2" t="s">
        <v>76</v>
      </c>
      <c r="AA76" s="72"/>
      <c r="AB76" s="72"/>
      <c r="AC76" s="72"/>
      <c r="AD76" s="72"/>
      <c r="AE76" s="84" t="s">
        <v>81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28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>AO76+AW76</f>
        <v>28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43">
        <v>0</v>
      </c>
      <c r="B77" s="43"/>
      <c r="C77" s="43"/>
      <c r="D77" s="43"/>
      <c r="E77" s="43"/>
      <c r="F77" s="43"/>
      <c r="G77" s="84" t="s">
        <v>83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2" t="s">
        <v>76</v>
      </c>
      <c r="AA77" s="72"/>
      <c r="AB77" s="72"/>
      <c r="AC77" s="72"/>
      <c r="AD77" s="72"/>
      <c r="AE77" s="84" t="s">
        <v>81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37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>AO77+AW77</f>
        <v>37</v>
      </c>
      <c r="BF77" s="53"/>
      <c r="BG77" s="53"/>
      <c r="BH77" s="53"/>
      <c r="BI77" s="53"/>
      <c r="BJ77" s="53"/>
      <c r="BK77" s="53"/>
      <c r="BL77" s="53"/>
    </row>
    <row r="78" spans="1:79" ht="12.75" customHeight="1">
      <c r="A78" s="43">
        <v>0</v>
      </c>
      <c r="B78" s="43"/>
      <c r="C78" s="43"/>
      <c r="D78" s="43"/>
      <c r="E78" s="43"/>
      <c r="F78" s="43"/>
      <c r="G78" s="84" t="s">
        <v>84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2" t="s">
        <v>76</v>
      </c>
      <c r="AA78" s="72"/>
      <c r="AB78" s="72"/>
      <c r="AC78" s="72"/>
      <c r="AD78" s="72"/>
      <c r="AE78" s="84" t="s">
        <v>81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2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f>AO78+AW78</f>
        <v>2</v>
      </c>
      <c r="BF78" s="53"/>
      <c r="BG78" s="53"/>
      <c r="BH78" s="53"/>
      <c r="BI78" s="53"/>
      <c r="BJ78" s="53"/>
      <c r="BK78" s="53"/>
      <c r="BL78" s="53"/>
    </row>
    <row r="79" spans="1:79" ht="12.75" customHeight="1">
      <c r="A79" s="43">
        <v>0</v>
      </c>
      <c r="B79" s="43"/>
      <c r="C79" s="43"/>
      <c r="D79" s="43"/>
      <c r="E79" s="43"/>
      <c r="F79" s="43"/>
      <c r="G79" s="84" t="s">
        <v>85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2" t="s">
        <v>76</v>
      </c>
      <c r="AA79" s="72"/>
      <c r="AB79" s="72"/>
      <c r="AC79" s="72"/>
      <c r="AD79" s="72"/>
      <c r="AE79" s="84" t="s">
        <v>81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42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f>AO79+AW79</f>
        <v>42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0</v>
      </c>
      <c r="B80" s="43"/>
      <c r="C80" s="43"/>
      <c r="D80" s="43"/>
      <c r="E80" s="43"/>
      <c r="F80" s="43"/>
      <c r="G80" s="84" t="s">
        <v>86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2" t="s">
        <v>76</v>
      </c>
      <c r="AA80" s="72"/>
      <c r="AB80" s="72"/>
      <c r="AC80" s="72"/>
      <c r="AD80" s="72"/>
      <c r="AE80" s="84" t="s">
        <v>81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3">
        <v>13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f>AO80+AW80</f>
        <v>13</v>
      </c>
      <c r="BF80" s="53"/>
      <c r="BG80" s="53"/>
      <c r="BH80" s="53"/>
      <c r="BI80" s="53"/>
      <c r="BJ80" s="53"/>
      <c r="BK80" s="53"/>
      <c r="BL80" s="53"/>
    </row>
    <row r="81" spans="1:64" s="4" customFormat="1" ht="12.75" customHeight="1">
      <c r="A81" s="88">
        <v>0</v>
      </c>
      <c r="B81" s="88"/>
      <c r="C81" s="88"/>
      <c r="D81" s="88"/>
      <c r="E81" s="88"/>
      <c r="F81" s="88"/>
      <c r="G81" s="100" t="s">
        <v>87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97"/>
      <c r="AA81" s="97"/>
      <c r="AB81" s="97"/>
      <c r="AC81" s="97"/>
      <c r="AD81" s="97"/>
      <c r="AE81" s="100"/>
      <c r="AF81" s="103"/>
      <c r="AG81" s="103"/>
      <c r="AH81" s="103"/>
      <c r="AI81" s="103"/>
      <c r="AJ81" s="103"/>
      <c r="AK81" s="103"/>
      <c r="AL81" s="103"/>
      <c r="AM81" s="103"/>
      <c r="AN81" s="104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>
        <f>AO81+AW81</f>
        <v>0</v>
      </c>
      <c r="BF81" s="92"/>
      <c r="BG81" s="92"/>
      <c r="BH81" s="92"/>
      <c r="BI81" s="92"/>
      <c r="BJ81" s="92"/>
      <c r="BK81" s="92"/>
      <c r="BL81" s="92"/>
    </row>
    <row r="82" spans="1:64" ht="13.2" customHeight="1">
      <c r="A82" s="43">
        <v>0</v>
      </c>
      <c r="B82" s="43"/>
      <c r="C82" s="43"/>
      <c r="D82" s="43"/>
      <c r="E82" s="43"/>
      <c r="F82" s="43"/>
      <c r="G82" s="84" t="s">
        <v>88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2" t="s">
        <v>70</v>
      </c>
      <c r="AA82" s="72"/>
      <c r="AB82" s="72"/>
      <c r="AC82" s="72"/>
      <c r="AD82" s="72"/>
      <c r="AE82" s="84" t="s">
        <v>89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1810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f>AO82+AW82</f>
        <v>1810</v>
      </c>
      <c r="BF82" s="53"/>
      <c r="BG82" s="53"/>
      <c r="BH82" s="53"/>
      <c r="BI82" s="53"/>
      <c r="BJ82" s="53"/>
      <c r="BK82" s="53"/>
      <c r="BL82" s="53"/>
    </row>
    <row r="83" spans="1:64" ht="13.2" customHeight="1">
      <c r="A83" s="43">
        <v>0</v>
      </c>
      <c r="B83" s="43"/>
      <c r="C83" s="43"/>
      <c r="D83" s="43"/>
      <c r="E83" s="43"/>
      <c r="F83" s="43"/>
      <c r="G83" s="84" t="s">
        <v>90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2" t="s">
        <v>70</v>
      </c>
      <c r="AA83" s="72"/>
      <c r="AB83" s="72"/>
      <c r="AC83" s="72"/>
      <c r="AD83" s="72"/>
      <c r="AE83" s="84" t="s">
        <v>89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671.14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f>AO83+AW83</f>
        <v>671.14</v>
      </c>
      <c r="BF83" s="53"/>
      <c r="BG83" s="53"/>
      <c r="BH83" s="53"/>
      <c r="BI83" s="53"/>
      <c r="BJ83" s="53"/>
      <c r="BK83" s="53"/>
      <c r="BL83" s="53"/>
    </row>
    <row r="84" spans="1:64" ht="13.2" customHeight="1">
      <c r="A84" s="43">
        <v>0</v>
      </c>
      <c r="B84" s="43"/>
      <c r="C84" s="43"/>
      <c r="D84" s="43"/>
      <c r="E84" s="43"/>
      <c r="F84" s="43"/>
      <c r="G84" s="84" t="s">
        <v>91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2" t="s">
        <v>70</v>
      </c>
      <c r="AA84" s="72"/>
      <c r="AB84" s="72"/>
      <c r="AC84" s="72"/>
      <c r="AD84" s="72"/>
      <c r="AE84" s="84" t="s">
        <v>89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19845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f>AO84+AW84</f>
        <v>19845</v>
      </c>
      <c r="BF84" s="53"/>
      <c r="BG84" s="53"/>
      <c r="BH84" s="53"/>
      <c r="BI84" s="53"/>
      <c r="BJ84" s="53"/>
      <c r="BK84" s="53"/>
      <c r="BL84" s="53"/>
    </row>
    <row r="85" spans="1:64" ht="13.2" customHeight="1">
      <c r="A85" s="43">
        <v>0</v>
      </c>
      <c r="B85" s="43"/>
      <c r="C85" s="43"/>
      <c r="D85" s="43"/>
      <c r="E85" s="43"/>
      <c r="F85" s="43"/>
      <c r="G85" s="84" t="s">
        <v>92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2" t="s">
        <v>70</v>
      </c>
      <c r="AA85" s="72"/>
      <c r="AB85" s="72"/>
      <c r="AC85" s="72"/>
      <c r="AD85" s="72"/>
      <c r="AE85" s="84" t="s">
        <v>89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3">
        <v>20580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f>AO85+AW85</f>
        <v>20580</v>
      </c>
      <c r="BF85" s="53"/>
      <c r="BG85" s="53"/>
      <c r="BH85" s="53"/>
      <c r="BI85" s="53"/>
      <c r="BJ85" s="53"/>
      <c r="BK85" s="53"/>
      <c r="BL85" s="53"/>
    </row>
    <row r="86" spans="1:64" ht="13.2" customHeight="1">
      <c r="A86" s="43">
        <v>0</v>
      </c>
      <c r="B86" s="43"/>
      <c r="C86" s="43"/>
      <c r="D86" s="43"/>
      <c r="E86" s="43"/>
      <c r="F86" s="43"/>
      <c r="G86" s="84" t="s">
        <v>93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2" t="s">
        <v>70</v>
      </c>
      <c r="AA86" s="72"/>
      <c r="AB86" s="72"/>
      <c r="AC86" s="72"/>
      <c r="AD86" s="72"/>
      <c r="AE86" s="84" t="s">
        <v>89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3">
        <v>27195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f>AO86+AW86</f>
        <v>27195</v>
      </c>
      <c r="BF86" s="53"/>
      <c r="BG86" s="53"/>
      <c r="BH86" s="53"/>
      <c r="BI86" s="53"/>
      <c r="BJ86" s="53"/>
      <c r="BK86" s="53"/>
      <c r="BL86" s="53"/>
    </row>
    <row r="87" spans="1:64" ht="13.2" customHeight="1">
      <c r="A87" s="43">
        <v>0</v>
      </c>
      <c r="B87" s="43"/>
      <c r="C87" s="43"/>
      <c r="D87" s="43"/>
      <c r="E87" s="43"/>
      <c r="F87" s="43"/>
      <c r="G87" s="84" t="s">
        <v>94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2" t="s">
        <v>70</v>
      </c>
      <c r="AA87" s="72"/>
      <c r="AB87" s="72"/>
      <c r="AC87" s="72"/>
      <c r="AD87" s="72"/>
      <c r="AE87" s="84" t="s">
        <v>89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3">
        <v>1470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f>AO87+AW87</f>
        <v>1470</v>
      </c>
      <c r="BF87" s="53"/>
      <c r="BG87" s="53"/>
      <c r="BH87" s="53"/>
      <c r="BI87" s="53"/>
      <c r="BJ87" s="53"/>
      <c r="BK87" s="53"/>
      <c r="BL87" s="53"/>
    </row>
    <row r="88" spans="1:64" ht="13.2" customHeight="1">
      <c r="A88" s="43">
        <v>0</v>
      </c>
      <c r="B88" s="43"/>
      <c r="C88" s="43"/>
      <c r="D88" s="43"/>
      <c r="E88" s="43"/>
      <c r="F88" s="43"/>
      <c r="G88" s="84" t="s">
        <v>95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2" t="s">
        <v>70</v>
      </c>
      <c r="AA88" s="72"/>
      <c r="AB88" s="72"/>
      <c r="AC88" s="72"/>
      <c r="AD88" s="72"/>
      <c r="AE88" s="84" t="s">
        <v>89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3">
        <v>9555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f>AO88+AW88</f>
        <v>9555</v>
      </c>
      <c r="BF88" s="53"/>
      <c r="BG88" s="53"/>
      <c r="BH88" s="53"/>
      <c r="BI88" s="53"/>
      <c r="BJ88" s="53"/>
      <c r="BK88" s="53"/>
      <c r="BL88" s="53"/>
    </row>
    <row r="89" spans="1:64" ht="13.2" customHeight="1">
      <c r="A89" s="43">
        <v>0</v>
      </c>
      <c r="B89" s="43"/>
      <c r="C89" s="43"/>
      <c r="D89" s="43"/>
      <c r="E89" s="43"/>
      <c r="F89" s="43"/>
      <c r="G89" s="84" t="s">
        <v>96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2" t="s">
        <v>70</v>
      </c>
      <c r="AA89" s="72"/>
      <c r="AB89" s="72"/>
      <c r="AC89" s="72"/>
      <c r="AD89" s="72"/>
      <c r="AE89" s="84" t="s">
        <v>89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3">
        <v>21355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f>AO89+AW89</f>
        <v>21355</v>
      </c>
      <c r="BF89" s="53"/>
      <c r="BG89" s="53"/>
      <c r="BH89" s="53"/>
      <c r="BI89" s="53"/>
      <c r="BJ89" s="53"/>
      <c r="BK89" s="53"/>
      <c r="BL89" s="53"/>
    </row>
    <row r="90" spans="1:64" s="4" customFormat="1" ht="12.75" customHeight="1">
      <c r="A90" s="88">
        <v>0</v>
      </c>
      <c r="B90" s="88"/>
      <c r="C90" s="88"/>
      <c r="D90" s="88"/>
      <c r="E90" s="88"/>
      <c r="F90" s="88"/>
      <c r="G90" s="100" t="s">
        <v>97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97"/>
      <c r="AA90" s="97"/>
      <c r="AB90" s="97"/>
      <c r="AC90" s="97"/>
      <c r="AD90" s="97"/>
      <c r="AE90" s="100"/>
      <c r="AF90" s="103"/>
      <c r="AG90" s="103"/>
      <c r="AH90" s="103"/>
      <c r="AI90" s="103"/>
      <c r="AJ90" s="103"/>
      <c r="AK90" s="103"/>
      <c r="AL90" s="103"/>
      <c r="AM90" s="103"/>
      <c r="AN90" s="104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>
        <f>AO90+AW90</f>
        <v>0</v>
      </c>
      <c r="BF90" s="92"/>
      <c r="BG90" s="92"/>
      <c r="BH90" s="92"/>
      <c r="BI90" s="92"/>
      <c r="BJ90" s="92"/>
      <c r="BK90" s="92"/>
      <c r="BL90" s="92"/>
    </row>
    <row r="91" spans="1:64" ht="26.4" customHeight="1">
      <c r="A91" s="43">
        <v>0</v>
      </c>
      <c r="B91" s="43"/>
      <c r="C91" s="43"/>
      <c r="D91" s="43"/>
      <c r="E91" s="43"/>
      <c r="F91" s="43"/>
      <c r="G91" s="84" t="s">
        <v>98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2" t="s">
        <v>99</v>
      </c>
      <c r="AA91" s="72"/>
      <c r="AB91" s="72"/>
      <c r="AC91" s="72"/>
      <c r="AD91" s="72"/>
      <c r="AE91" s="84" t="s">
        <v>89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3">
        <v>100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f>AO91+AW91</f>
        <v>100</v>
      </c>
      <c r="BF91" s="53"/>
      <c r="BG91" s="53"/>
      <c r="BH91" s="53"/>
      <c r="BI91" s="53"/>
      <c r="BJ91" s="53"/>
      <c r="BK91" s="53"/>
      <c r="BL91" s="53"/>
    </row>
    <row r="92" spans="1:64" ht="26.4" customHeight="1">
      <c r="A92" s="43">
        <v>0</v>
      </c>
      <c r="B92" s="43"/>
      <c r="C92" s="43"/>
      <c r="D92" s="43"/>
      <c r="E92" s="43"/>
      <c r="F92" s="43"/>
      <c r="G92" s="84" t="s">
        <v>100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2" t="s">
        <v>99</v>
      </c>
      <c r="AA92" s="72"/>
      <c r="AB92" s="72"/>
      <c r="AC92" s="72"/>
      <c r="AD92" s="72"/>
      <c r="AE92" s="84" t="s">
        <v>89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3">
        <v>100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f>AO92+AW92</f>
        <v>100</v>
      </c>
      <c r="BF92" s="53"/>
      <c r="BG92" s="53"/>
      <c r="BH92" s="53"/>
      <c r="BI92" s="53"/>
      <c r="BJ92" s="53"/>
      <c r="BK92" s="53"/>
      <c r="BL92" s="53"/>
    </row>
    <row r="93" spans="1:64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64" ht="0.6" customHeight="1"/>
    <row r="95" spans="1:64" ht="16.5" customHeight="1">
      <c r="A95" s="111" t="s">
        <v>108</v>
      </c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07" t="s">
        <v>110</v>
      </c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</row>
    <row r="96" spans="1:64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59" ht="15.75" customHeight="1">
      <c r="A97" s="71" t="s">
        <v>3</v>
      </c>
      <c r="B97" s="71"/>
      <c r="C97" s="71"/>
      <c r="D97" s="71"/>
      <c r="E97" s="71"/>
      <c r="F97" s="71"/>
    </row>
    <row r="98" spans="1:59" ht="13.2" customHeight="1">
      <c r="A98" s="108" t="s">
        <v>107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</row>
    <row r="99" spans="1:59">
      <c r="A99" s="45" t="s">
        <v>47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</row>
    <row r="100" spans="1:59" ht="10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6" customHeight="1">
      <c r="A101" s="111" t="s">
        <v>109</v>
      </c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5"/>
      <c r="AO101" s="107" t="s">
        <v>111</v>
      </c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</row>
    <row r="102" spans="1:59">
      <c r="W102" s="42" t="s">
        <v>5</v>
      </c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O102" s="42" t="s">
        <v>52</v>
      </c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</row>
    <row r="103" spans="1:59">
      <c r="A103" s="112">
        <v>44228</v>
      </c>
      <c r="B103" s="46"/>
      <c r="C103" s="46"/>
      <c r="D103" s="46"/>
      <c r="E103" s="46"/>
      <c r="F103" s="46"/>
      <c r="G103" s="46"/>
      <c r="H103" s="46"/>
    </row>
    <row r="104" spans="1:59">
      <c r="A104" s="42" t="s">
        <v>45</v>
      </c>
      <c r="B104" s="42"/>
      <c r="C104" s="42"/>
      <c r="D104" s="42"/>
      <c r="E104" s="42"/>
      <c r="F104" s="42"/>
      <c r="G104" s="42"/>
      <c r="H104" s="42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>
      <c r="A105" s="24" t="s">
        <v>46</v>
      </c>
    </row>
  </sheetData>
  <mergeCells count="342">
    <mergeCell ref="BE92:BL92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4:AD64"/>
    <mergeCell ref="G64:Y64"/>
    <mergeCell ref="A61:C61"/>
    <mergeCell ref="D61:AA61"/>
    <mergeCell ref="AB61:AI61"/>
    <mergeCell ref="AW64:BD64"/>
    <mergeCell ref="AO95:BG95"/>
    <mergeCell ref="A97:F97"/>
    <mergeCell ref="A67:F67"/>
    <mergeCell ref="Z67:AD67"/>
    <mergeCell ref="AE67:AN67"/>
    <mergeCell ref="A95:V95"/>
    <mergeCell ref="W95:AM95"/>
    <mergeCell ref="W96:AM96"/>
    <mergeCell ref="BE64:BL64"/>
    <mergeCell ref="AO96:BG96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56:C57"/>
    <mergeCell ref="D58:AA58"/>
    <mergeCell ref="AB58:AI58"/>
    <mergeCell ref="W102:AM102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H67:L67 H70:L70 H72:L73 H75:L81 H90:L90 G67:G92">
    <cfRule type="cellIs" dxfId="2" priority="1" stopIfTrue="1" operator="equal">
      <formula>$G66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7:F9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2" manualBreakCount="2">
    <brk id="36" max="64" man="1"/>
    <brk id="8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КПК0611142</vt:lpstr>
      <vt:lpstr>КПК0611142!Область_печати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2021-02-09T15:44:45Z</cp:lastPrinted>
  <dcterms:created xsi:type="dcterms:W3CDTF">2016-08-15T09:54:21Z</dcterms:created>
  <dcterms:modified xsi:type="dcterms:W3CDTF">2021-02-09T15:45:03Z</dcterms:modified>
</cp:coreProperties>
</file>