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112111" sheetId="6" r:id="rId1"/>
  </sheets>
  <definedNames>
    <definedName name="_xlnm.Print_Area" localSheetId="0">'Додаток2 КПК0112111'!$A$1:$BY$235</definedName>
  </definedNames>
  <calcPr calcId="125725"/>
</workbook>
</file>

<file path=xl/calcChain.xml><?xml version="1.0" encoding="utf-8"?>
<calcChain xmlns="http://schemas.openxmlformats.org/spreadsheetml/2006/main">
  <c r="BH211" i="6"/>
  <c r="AT211"/>
  <c r="AJ211"/>
  <c r="BG202"/>
  <c r="AQ202"/>
  <c r="AZ179"/>
  <c r="AK179"/>
  <c r="AZ178"/>
  <c r="AK178"/>
  <c r="BO170"/>
  <c r="AZ170"/>
  <c r="AK170"/>
  <c r="BO169"/>
  <c r="AZ169"/>
  <c r="AK169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E127"/>
  <c r="AP127"/>
  <c r="BE126"/>
  <c r="AP126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<sst xmlns="http://schemas.openxmlformats.org/spreadsheetml/2006/main" count="715" uniqueCount="257">
  <si>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</si>
  <si>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</si>
  <si>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</si>
  <si>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</si>
  <si>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</si>
  <si>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</si>
  <si>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</si>
  <si>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</si>
  <si>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</si>
  <si>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</si>
  <si>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</si>
  <si>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</si>
  <si>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</si>
  <si>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</si>
  <si>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</si>
  <si>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</si>
  <si>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</si>
  <si>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</si>
  <si>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</si>
  <si>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</si>
  <si>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</si>
  <si>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</si>
  <si>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</si>
  <si>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</si>
  <si>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</si>
  <si>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</si>
  <si>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</si>
  <si>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</si>
  <si>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</si>
  <si>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</si>
  <si>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</si>
  <si>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</si>
  <si>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</si>
  <si>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</si>
  <si>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</si>
  <si>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</si>
  <si>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</si>
  <si>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</si>
  <si>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</si>
  <si>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</si>
  <si>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</si>
  <si>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</si>
  <si>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</si>
  <si>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</si>
  <si>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</si>
  <si>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</si>
  <si>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</si>
  <si>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</si>
  <si>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</si>
  <si>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</si>
  <si>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</si>
  <si>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</si>
  <si>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</si>
  <si>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</si>
  <si>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</si>
  <si>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</si>
  <si>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</si>
  <si>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</si>
  <si>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</si>
  <si>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</si>
  <si>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</si>
  <si>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</si>
  <si>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</si>
  <si>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</si>
  <si>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</si>
  <si>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</si>
  <si>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</si>
  <si>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</si>
  <si>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</si>
  <si>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</si>
  <si>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</si>
  <si>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</si>
  <si>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</si>
  <si>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</si>
  <si>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</si>
  <si>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</si>
  <si>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</si>
  <si>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</si>
  <si>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</si>
  <si>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</si>
  <si>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</si>
  <si>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</si>
  <si>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</si>
  <si>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</si>
  <si>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</si>
  <si>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</si>
  <si>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</si>
  <si>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</si>
  <si>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</si>
  <si>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</si>
  <si>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</si>
  <si>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</si>
  <si>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</si>
  <si>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</si>
  <si>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</si>
  <si>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</si>
  <si>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</si>
  <si>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</si>
  <si>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</si>
  <si>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</si>
  <si>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</si>
  <si>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</si>
  <si>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</si>
  <si>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</si>
  <si>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</si>
  <si>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</si>
  <si>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</si>
  <si>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</si>
  <si>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</si>
  <si>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</si>
  <si>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</si>
  <si>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</si>
  <si>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</si>
  <si>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</si>
  <si>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</si>
  <si>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</si>
  <si>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</si>
  <si>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</si>
  <si>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</si>
  <si>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</si>
  <si>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</si>
  <si>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</si>
  <si>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</si>
  <si>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</si>
  <si>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</si>
  <si>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</si>
  <si>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</si>
  <si>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</si>
  <si>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</si>
  <si>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</si>
  <si>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</si>
  <si>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</si>
  <si>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</si>
  <si>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</si>
  <si>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</si>
  <si>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</si>
  <si>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</si>
  <si>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</si>
  <si>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</si>
  <si>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</si>
  <si>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</si>
  <si>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</si>
  <si>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</si>
  <si>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</si>
  <si>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</si>
  <si>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</si>
  <si>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</si>
  <si>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</si>
  <si>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</si>
  <si>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</si>
  <si>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</si>
  <si>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</si>
  <si>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</si>
  <si>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</si>
  <si>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</si>
  <si>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</si>
  <si>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</si>
  <si>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</si>
  <si>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</si>
  <si>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</si>
  <si>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</si>
  <si>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</si>
  <si>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</si>
  <si>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</si>
  <si>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</si>
  <si>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</si>
  <si>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</si>
  <si>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</si>
  <si>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</si>
  <si>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</si>
  <si>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</si>
  <si>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</si>
  <si>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</si>
  <si>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</si>
  <si>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</si>
  <si>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Створення належних умов для зміцнення та поліпшення здоров’я населення шляхом забезпечення потреб населення у первинній медичній допомозі</t>
  </si>
  <si>
    <t>затрат</t>
  </si>
  <si>
    <t>Кількість установ</t>
  </si>
  <si>
    <t>од.</t>
  </si>
  <si>
    <t>звіт по мережі, штатах і контингентах</t>
  </si>
  <si>
    <t>видатки на підтримання первинної ланки медицини</t>
  </si>
  <si>
    <t>грн.</t>
  </si>
  <si>
    <t>кошторис</t>
  </si>
  <si>
    <t>продукту</t>
  </si>
  <si>
    <t>Кількість обслуговуваного населення територіальної громади</t>
  </si>
  <si>
    <t>жінок</t>
  </si>
  <si>
    <t>осіб</t>
  </si>
  <si>
    <t>звітність установ</t>
  </si>
  <si>
    <t>чоловіків</t>
  </si>
  <si>
    <t>звітністьустанов</t>
  </si>
  <si>
    <t>Кількість сімейних лікарів</t>
  </si>
  <si>
    <t>ефективності</t>
  </si>
  <si>
    <t>Середні витрати на одного мешканця</t>
  </si>
  <si>
    <t>розрахунок</t>
  </si>
  <si>
    <t>Кількість населення на одного сімейного лікаря громади</t>
  </si>
  <si>
    <t>якості</t>
  </si>
  <si>
    <t>Відсоток кількості звернень до сімейних лікарів порівняно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</si>
  <si>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</si>
  <si>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</si>
  <si>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</si>
  <si>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</si>
  <si>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"Підтримки розвитку сімейної медицини на 2021-2023 роки"</t>
  </si>
  <si>
    <t>Рішення III чергової сесії Арбузинської селищної ради №3 від 24.12.2020 року</t>
  </si>
  <si>
    <t>Кредиторська та дебіторська заборгованості в плановому та прогнозних роках не очікується</t>
  </si>
  <si>
    <t>Зміцнення та поліпшення здоров’я населення шляхом забезпечення потреб населення у первинній медичній допомозі</t>
  </si>
  <si>
    <t>Конституція України, _x000D_
Бюджетний кодекс України, _x000D_
Закон України « Про місцеве самоврядування в Україні», _x000D_
Проект Закону України «Про державний бюджет України на 2021 рік»_x000D_
Закон України «Основи законодавства України про охорону здоров`я»;_x000D_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16.08.2020р "Про затвердження інструкції з підготовки бюджетних запитів на 2021-2023 роки"</t>
  </si>
  <si>
    <t>(0)(1)</t>
  </si>
  <si>
    <t>Арбузинська селищна рада</t>
  </si>
  <si>
    <t>Арбузинський селищний голова</t>
  </si>
  <si>
    <t>Начальник відділу фінансів, бухгалтерського обліку та звітності</t>
  </si>
  <si>
    <t>Євгеній Травянко</t>
  </si>
  <si>
    <t>04376653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</si>
  <si>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</si>
  <si>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</si>
  <si>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</si>
  <si>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</si>
  <si>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</si>
  <si>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</si>
  <si>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</si>
  <si>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</si>
  <si>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</si>
  <si>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</si>
  <si>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</si>
  <si>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</si>
  <si>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</si>
  <si>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</si>
  <si>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</si>
  <si>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</si>
  <si>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</si>
  <si>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</si>
  <si>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</si>
  <si>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</si>
  <si>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</si>
  <si>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</si>
  <si>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</si>
  <si>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</si>
  <si>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</si>
  <si>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</si>
  <si>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</si>
  <si>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</si>
  <si>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</si>
  <si>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</si>
  <si>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</si>
  <si>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</si>
  <si>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</si>
  <si>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</si>
  <si>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</si>
  <si>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</si>
  <si>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</si>
  <si>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</si>
  <si>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</si>
  <si>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</si>
  <si>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</si>
  <si>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</si>
  <si>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 Арбузинська селищна рада</t>
  </si>
  <si>
    <t>(0)(1)(1)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</si>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</sst>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35"/>
  <sheetViews>
    <sheetView tabSelected="1" view="pageBreakPreview" topLeftCell="A215" zoomScale="60" workbookViewId="0">
      <selection activeCell="AU234" sqref="AU234:BF23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207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206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211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254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255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211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9" t="s">
        <v>250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251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252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253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212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204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175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35" customHeight="1">
      <c r="A21" s="34" t="s">
        <v>205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223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213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214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217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224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1833622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1833622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22" t="s">
        <v>147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4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1833622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1833622</v>
      </c>
      <c r="BV31" s="75"/>
      <c r="BW31" s="75"/>
      <c r="BX31" s="75"/>
      <c r="BY31" s="76"/>
    </row>
    <row r="33" spans="1:79" ht="14.25" customHeight="1">
      <c r="A33" s="45" t="s">
        <v>239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213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235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240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1980312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1980312</v>
      </c>
      <c r="AN39" s="65"/>
      <c r="AO39" s="65"/>
      <c r="AP39" s="65"/>
      <c r="AQ39" s="66"/>
      <c r="AR39" s="64">
        <v>2101111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2101111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22" t="s">
        <v>147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4"/>
      <c r="X40" s="74">
        <v>1980312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1980312</v>
      </c>
      <c r="AN40" s="75"/>
      <c r="AO40" s="75"/>
      <c r="AP40" s="75"/>
      <c r="AQ40" s="76"/>
      <c r="AR40" s="74">
        <v>2101111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2101111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225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213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214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217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224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25.5" customHeight="1">
      <c r="A50" s="57">
        <v>2610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1833622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1833622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22" t="s">
        <v>147</v>
      </c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4"/>
      <c r="U51" s="74">
        <v>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0</v>
      </c>
      <c r="AJ51" s="75"/>
      <c r="AK51" s="75"/>
      <c r="AL51" s="75"/>
      <c r="AM51" s="76"/>
      <c r="AN51" s="74">
        <v>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0</v>
      </c>
      <c r="BC51" s="75"/>
      <c r="BD51" s="75"/>
      <c r="BE51" s="75"/>
      <c r="BF51" s="76"/>
      <c r="BG51" s="74">
        <v>1833622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1833622</v>
      </c>
      <c r="BV51" s="75"/>
      <c r="BW51" s="75"/>
      <c r="BX51" s="75"/>
      <c r="BY51" s="76"/>
    </row>
    <row r="53" spans="1:79" ht="14.25" customHeight="1">
      <c r="A53" s="33" t="s">
        <v>226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213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214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217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224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241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213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235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240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25.5" customHeight="1">
      <c r="A67" s="57">
        <v>2610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1980312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1980312</v>
      </c>
      <c r="AN67" s="65"/>
      <c r="AO67" s="65"/>
      <c r="AP67" s="65"/>
      <c r="AQ67" s="66"/>
      <c r="AR67" s="64">
        <v>2101111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2101111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22" t="s">
        <v>147</v>
      </c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4"/>
      <c r="X68" s="74">
        <v>1980312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1980312</v>
      </c>
      <c r="AN68" s="75"/>
      <c r="AO68" s="75"/>
      <c r="AP68" s="75"/>
      <c r="AQ68" s="76"/>
      <c r="AR68" s="74">
        <v>2101111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2101111</v>
      </c>
      <c r="BH68" s="78"/>
      <c r="BI68" s="78"/>
      <c r="BJ68" s="78"/>
      <c r="BK68" s="78"/>
    </row>
    <row r="70" spans="1:79" ht="14.25" customHeight="1">
      <c r="A70" s="33" t="s">
        <v>242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213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235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240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227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213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214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217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224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51" customHeight="1">
      <c r="A86" s="57">
        <v>1</v>
      </c>
      <c r="B86" s="58"/>
      <c r="C86" s="58"/>
      <c r="D86" s="60" t="s">
        <v>175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4">
        <v>0</v>
      </c>
      <c r="V86" s="65"/>
      <c r="W86" s="65"/>
      <c r="X86" s="65"/>
      <c r="Y86" s="66"/>
      <c r="Z86" s="64">
        <v>0</v>
      </c>
      <c r="AA86" s="65"/>
      <c r="AB86" s="65"/>
      <c r="AC86" s="65"/>
      <c r="AD86" s="66"/>
      <c r="AE86" s="64">
        <v>0</v>
      </c>
      <c r="AF86" s="65"/>
      <c r="AG86" s="65"/>
      <c r="AH86" s="66"/>
      <c r="AI86" s="64">
        <f>IF(ISNUMBER(U86),U86,0)+IF(ISNUMBER(Z86),Z86,0)</f>
        <v>0</v>
      </c>
      <c r="AJ86" s="65"/>
      <c r="AK86" s="65"/>
      <c r="AL86" s="65"/>
      <c r="AM86" s="66"/>
      <c r="AN86" s="64">
        <v>0</v>
      </c>
      <c r="AO86" s="65"/>
      <c r="AP86" s="65"/>
      <c r="AQ86" s="65"/>
      <c r="AR86" s="66"/>
      <c r="AS86" s="64">
        <v>0</v>
      </c>
      <c r="AT86" s="65"/>
      <c r="AU86" s="65"/>
      <c r="AV86" s="65"/>
      <c r="AW86" s="66"/>
      <c r="AX86" s="64">
        <v>0</v>
      </c>
      <c r="AY86" s="65"/>
      <c r="AZ86" s="65"/>
      <c r="BA86" s="66"/>
      <c r="BB86" s="64">
        <f>IF(ISNUMBER(AN86),AN86,0)+IF(ISNUMBER(AS86),AS86,0)</f>
        <v>0</v>
      </c>
      <c r="BC86" s="65"/>
      <c r="BD86" s="65"/>
      <c r="BE86" s="65"/>
      <c r="BF86" s="66"/>
      <c r="BG86" s="64">
        <v>1833622</v>
      </c>
      <c r="BH86" s="65"/>
      <c r="BI86" s="65"/>
      <c r="BJ86" s="65"/>
      <c r="BK86" s="66"/>
      <c r="BL86" s="64">
        <v>0</v>
      </c>
      <c r="BM86" s="65"/>
      <c r="BN86" s="65"/>
      <c r="BO86" s="65"/>
      <c r="BP86" s="66"/>
      <c r="BQ86" s="64">
        <v>0</v>
      </c>
      <c r="BR86" s="65"/>
      <c r="BS86" s="65"/>
      <c r="BT86" s="66"/>
      <c r="BU86" s="64">
        <f>IF(ISNUMBER(BG86),BG86,0)+IF(ISNUMBER(BL86),BL86,0)</f>
        <v>1833622</v>
      </c>
      <c r="BV86" s="65"/>
      <c r="BW86" s="65"/>
      <c r="BX86" s="65"/>
      <c r="BY86" s="66"/>
      <c r="CA86" s="25" t="s">
        <v>34</v>
      </c>
    </row>
    <row r="87" spans="1:79" s="6" customFormat="1" ht="12.75" customHeight="1">
      <c r="A87" s="86"/>
      <c r="B87" s="87"/>
      <c r="C87" s="87"/>
      <c r="D87" s="122" t="s">
        <v>147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4"/>
      <c r="U87" s="74">
        <v>0</v>
      </c>
      <c r="V87" s="75"/>
      <c r="W87" s="75"/>
      <c r="X87" s="75"/>
      <c r="Y87" s="76"/>
      <c r="Z87" s="74">
        <v>0</v>
      </c>
      <c r="AA87" s="75"/>
      <c r="AB87" s="75"/>
      <c r="AC87" s="75"/>
      <c r="AD87" s="76"/>
      <c r="AE87" s="74">
        <v>0</v>
      </c>
      <c r="AF87" s="75"/>
      <c r="AG87" s="75"/>
      <c r="AH87" s="76"/>
      <c r="AI87" s="74">
        <f>IF(ISNUMBER(U87),U87,0)+IF(ISNUMBER(Z87),Z87,0)</f>
        <v>0</v>
      </c>
      <c r="AJ87" s="75"/>
      <c r="AK87" s="75"/>
      <c r="AL87" s="75"/>
      <c r="AM87" s="76"/>
      <c r="AN87" s="74">
        <v>0</v>
      </c>
      <c r="AO87" s="75"/>
      <c r="AP87" s="75"/>
      <c r="AQ87" s="75"/>
      <c r="AR87" s="76"/>
      <c r="AS87" s="74">
        <v>0</v>
      </c>
      <c r="AT87" s="75"/>
      <c r="AU87" s="75"/>
      <c r="AV87" s="75"/>
      <c r="AW87" s="76"/>
      <c r="AX87" s="74">
        <v>0</v>
      </c>
      <c r="AY87" s="75"/>
      <c r="AZ87" s="75"/>
      <c r="BA87" s="76"/>
      <c r="BB87" s="74">
        <f>IF(ISNUMBER(AN87),AN87,0)+IF(ISNUMBER(AS87),AS87,0)</f>
        <v>0</v>
      </c>
      <c r="BC87" s="75"/>
      <c r="BD87" s="75"/>
      <c r="BE87" s="75"/>
      <c r="BF87" s="76"/>
      <c r="BG87" s="74">
        <v>1833622</v>
      </c>
      <c r="BH87" s="75"/>
      <c r="BI87" s="75"/>
      <c r="BJ87" s="75"/>
      <c r="BK87" s="76"/>
      <c r="BL87" s="74">
        <v>0</v>
      </c>
      <c r="BM87" s="75"/>
      <c r="BN87" s="75"/>
      <c r="BO87" s="75"/>
      <c r="BP87" s="76"/>
      <c r="BQ87" s="74">
        <v>0</v>
      </c>
      <c r="BR87" s="75"/>
      <c r="BS87" s="75"/>
      <c r="BT87" s="76"/>
      <c r="BU87" s="74">
        <f>IF(ISNUMBER(BG87),BG87,0)+IF(ISNUMBER(BL87),BL87,0)</f>
        <v>1833622</v>
      </c>
      <c r="BV87" s="75"/>
      <c r="BW87" s="75"/>
      <c r="BX87" s="75"/>
      <c r="BY87" s="76"/>
    </row>
    <row r="89" spans="1:79" ht="14.25" customHeight="1">
      <c r="A89" s="33" t="s">
        <v>243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5" customHeight="1">
      <c r="A90" s="96" t="s">
        <v>213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79" ht="23.1" customHeight="1">
      <c r="A91" s="47" t="s">
        <v>6</v>
      </c>
      <c r="B91" s="48"/>
      <c r="C91" s="48"/>
      <c r="D91" s="47" t="s">
        <v>121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53" t="s">
        <v>235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 t="s">
        <v>240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79" ht="54" customHeight="1">
      <c r="A92" s="50"/>
      <c r="B92" s="51"/>
      <c r="C92" s="51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  <c r="U92" s="39" t="s">
        <v>4</v>
      </c>
      <c r="V92" s="40"/>
      <c r="W92" s="40"/>
      <c r="X92" s="40"/>
      <c r="Y92" s="41"/>
      <c r="Z92" s="39" t="s">
        <v>3</v>
      </c>
      <c r="AA92" s="40"/>
      <c r="AB92" s="40"/>
      <c r="AC92" s="40"/>
      <c r="AD92" s="41"/>
      <c r="AE92" s="42" t="s">
        <v>116</v>
      </c>
      <c r="AF92" s="43"/>
      <c r="AG92" s="43"/>
      <c r="AH92" s="43"/>
      <c r="AI92" s="44"/>
      <c r="AJ92" s="39" t="s">
        <v>5</v>
      </c>
      <c r="AK92" s="40"/>
      <c r="AL92" s="40"/>
      <c r="AM92" s="40"/>
      <c r="AN92" s="41"/>
      <c r="AO92" s="39" t="s">
        <v>4</v>
      </c>
      <c r="AP92" s="40"/>
      <c r="AQ92" s="40"/>
      <c r="AR92" s="40"/>
      <c r="AS92" s="41"/>
      <c r="AT92" s="39" t="s">
        <v>3</v>
      </c>
      <c r="AU92" s="40"/>
      <c r="AV92" s="40"/>
      <c r="AW92" s="40"/>
      <c r="AX92" s="41"/>
      <c r="AY92" s="42" t="s">
        <v>116</v>
      </c>
      <c r="AZ92" s="43"/>
      <c r="BA92" s="43"/>
      <c r="BB92" s="43"/>
      <c r="BC92" s="44"/>
      <c r="BD92" s="53" t="s">
        <v>96</v>
      </c>
      <c r="BE92" s="53"/>
      <c r="BF92" s="53"/>
      <c r="BG92" s="53"/>
      <c r="BH92" s="53"/>
    </row>
    <row r="93" spans="1:79" ht="15" customHeight="1">
      <c r="A93" s="39" t="s">
        <v>169</v>
      </c>
      <c r="B93" s="40"/>
      <c r="C93" s="40"/>
      <c r="D93" s="39">
        <v>2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>
        <v>3</v>
      </c>
      <c r="V93" s="40"/>
      <c r="W93" s="40"/>
      <c r="X93" s="40"/>
      <c r="Y93" s="41"/>
      <c r="Z93" s="39">
        <v>4</v>
      </c>
      <c r="AA93" s="40"/>
      <c r="AB93" s="40"/>
      <c r="AC93" s="40"/>
      <c r="AD93" s="41"/>
      <c r="AE93" s="39">
        <v>5</v>
      </c>
      <c r="AF93" s="40"/>
      <c r="AG93" s="40"/>
      <c r="AH93" s="40"/>
      <c r="AI93" s="41"/>
      <c r="AJ93" s="39">
        <v>6</v>
      </c>
      <c r="AK93" s="40"/>
      <c r="AL93" s="40"/>
      <c r="AM93" s="40"/>
      <c r="AN93" s="41"/>
      <c r="AO93" s="39">
        <v>7</v>
      </c>
      <c r="AP93" s="40"/>
      <c r="AQ93" s="40"/>
      <c r="AR93" s="40"/>
      <c r="AS93" s="41"/>
      <c r="AT93" s="39">
        <v>8</v>
      </c>
      <c r="AU93" s="40"/>
      <c r="AV93" s="40"/>
      <c r="AW93" s="40"/>
      <c r="AX93" s="41"/>
      <c r="AY93" s="39">
        <v>9</v>
      </c>
      <c r="AZ93" s="40"/>
      <c r="BA93" s="40"/>
      <c r="BB93" s="40"/>
      <c r="BC93" s="41"/>
      <c r="BD93" s="39">
        <v>10</v>
      </c>
      <c r="BE93" s="40"/>
      <c r="BF93" s="40"/>
      <c r="BG93" s="40"/>
      <c r="BH93" s="41"/>
    </row>
    <row r="94" spans="1:79" s="1" customFormat="1" ht="12.75" hidden="1" customHeight="1">
      <c r="A94" s="67" t="s">
        <v>69</v>
      </c>
      <c r="B94" s="68"/>
      <c r="C94" s="68"/>
      <c r="D94" s="67" t="s">
        <v>57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60</v>
      </c>
      <c r="V94" s="68"/>
      <c r="W94" s="68"/>
      <c r="X94" s="68"/>
      <c r="Y94" s="69"/>
      <c r="Z94" s="67" t="s">
        <v>61</v>
      </c>
      <c r="AA94" s="68"/>
      <c r="AB94" s="68"/>
      <c r="AC94" s="68"/>
      <c r="AD94" s="69"/>
      <c r="AE94" s="67" t="s">
        <v>94</v>
      </c>
      <c r="AF94" s="68"/>
      <c r="AG94" s="68"/>
      <c r="AH94" s="68"/>
      <c r="AI94" s="69"/>
      <c r="AJ94" s="54" t="s">
        <v>171</v>
      </c>
      <c r="AK94" s="55"/>
      <c r="AL94" s="55"/>
      <c r="AM94" s="55"/>
      <c r="AN94" s="56"/>
      <c r="AO94" s="67" t="s">
        <v>62</v>
      </c>
      <c r="AP94" s="68"/>
      <c r="AQ94" s="68"/>
      <c r="AR94" s="68"/>
      <c r="AS94" s="69"/>
      <c r="AT94" s="67" t="s">
        <v>63</v>
      </c>
      <c r="AU94" s="68"/>
      <c r="AV94" s="68"/>
      <c r="AW94" s="68"/>
      <c r="AX94" s="69"/>
      <c r="AY94" s="67" t="s">
        <v>95</v>
      </c>
      <c r="AZ94" s="68"/>
      <c r="BA94" s="68"/>
      <c r="BB94" s="68"/>
      <c r="BC94" s="69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51" customHeight="1">
      <c r="A95" s="57">
        <v>1</v>
      </c>
      <c r="B95" s="58"/>
      <c r="C95" s="58"/>
      <c r="D95" s="60" t="s">
        <v>175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4">
        <v>1980312</v>
      </c>
      <c r="V95" s="65"/>
      <c r="W95" s="65"/>
      <c r="X95" s="65"/>
      <c r="Y95" s="66"/>
      <c r="Z95" s="64">
        <v>0</v>
      </c>
      <c r="AA95" s="65"/>
      <c r="AB95" s="65"/>
      <c r="AC95" s="65"/>
      <c r="AD95" s="66"/>
      <c r="AE95" s="63">
        <v>0</v>
      </c>
      <c r="AF95" s="63"/>
      <c r="AG95" s="63"/>
      <c r="AH95" s="63"/>
      <c r="AI95" s="63"/>
      <c r="AJ95" s="97">
        <f>IF(ISNUMBER(U95),U95,0)+IF(ISNUMBER(Z95),Z95,0)</f>
        <v>1980312</v>
      </c>
      <c r="AK95" s="97"/>
      <c r="AL95" s="97"/>
      <c r="AM95" s="97"/>
      <c r="AN95" s="97"/>
      <c r="AO95" s="63">
        <v>2101111</v>
      </c>
      <c r="AP95" s="63"/>
      <c r="AQ95" s="63"/>
      <c r="AR95" s="63"/>
      <c r="AS95" s="63"/>
      <c r="AT95" s="97">
        <v>0</v>
      </c>
      <c r="AU95" s="97"/>
      <c r="AV95" s="97"/>
      <c r="AW95" s="97"/>
      <c r="AX95" s="97"/>
      <c r="AY95" s="63">
        <v>0</v>
      </c>
      <c r="AZ95" s="63"/>
      <c r="BA95" s="63"/>
      <c r="BB95" s="63"/>
      <c r="BC95" s="63"/>
      <c r="BD95" s="97">
        <f>IF(ISNUMBER(AO95),AO95,0)+IF(ISNUMBER(AT95),AT95,0)</f>
        <v>2101111</v>
      </c>
      <c r="BE95" s="97"/>
      <c r="BF95" s="97"/>
      <c r="BG95" s="97"/>
      <c r="BH95" s="97"/>
      <c r="CA95" s="25" t="s">
        <v>36</v>
      </c>
    </row>
    <row r="96" spans="1:79" s="6" customFormat="1" ht="12.75" customHeight="1">
      <c r="A96" s="86"/>
      <c r="B96" s="87"/>
      <c r="C96" s="87"/>
      <c r="D96" s="122" t="s">
        <v>147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4"/>
      <c r="U96" s="74">
        <v>1980312</v>
      </c>
      <c r="V96" s="75"/>
      <c r="W96" s="75"/>
      <c r="X96" s="75"/>
      <c r="Y96" s="76"/>
      <c r="Z96" s="74">
        <v>0</v>
      </c>
      <c r="AA96" s="75"/>
      <c r="AB96" s="75"/>
      <c r="AC96" s="75"/>
      <c r="AD96" s="76"/>
      <c r="AE96" s="78">
        <v>0</v>
      </c>
      <c r="AF96" s="78"/>
      <c r="AG96" s="78"/>
      <c r="AH96" s="78"/>
      <c r="AI96" s="78"/>
      <c r="AJ96" s="98">
        <f>IF(ISNUMBER(U96),U96,0)+IF(ISNUMBER(Z96),Z96,0)</f>
        <v>1980312</v>
      </c>
      <c r="AK96" s="98"/>
      <c r="AL96" s="98"/>
      <c r="AM96" s="98"/>
      <c r="AN96" s="98"/>
      <c r="AO96" s="78">
        <v>2101111</v>
      </c>
      <c r="AP96" s="78"/>
      <c r="AQ96" s="78"/>
      <c r="AR96" s="78"/>
      <c r="AS96" s="78"/>
      <c r="AT96" s="98">
        <v>0</v>
      </c>
      <c r="AU96" s="98"/>
      <c r="AV96" s="98"/>
      <c r="AW96" s="98"/>
      <c r="AX96" s="98"/>
      <c r="AY96" s="78">
        <v>0</v>
      </c>
      <c r="AZ96" s="78"/>
      <c r="BA96" s="78"/>
      <c r="BB96" s="78"/>
      <c r="BC96" s="78"/>
      <c r="BD96" s="98">
        <f>IF(ISNUMBER(AO96),AO96,0)+IF(ISNUMBER(AT96),AT96,0)</f>
        <v>2101111</v>
      </c>
      <c r="BE96" s="98"/>
      <c r="BF96" s="98"/>
      <c r="BG96" s="98"/>
      <c r="BH96" s="98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3" t="s">
        <v>152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4.25" customHeight="1">
      <c r="A100" s="33" t="s">
        <v>228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79" ht="23.1" customHeight="1">
      <c r="A101" s="47" t="s">
        <v>6</v>
      </c>
      <c r="B101" s="48"/>
      <c r="C101" s="48"/>
      <c r="D101" s="53" t="s">
        <v>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 t="s">
        <v>8</v>
      </c>
      <c r="R101" s="53"/>
      <c r="S101" s="53"/>
      <c r="T101" s="53"/>
      <c r="U101" s="53"/>
      <c r="V101" s="53" t="s">
        <v>7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39" t="s">
        <v>214</v>
      </c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1"/>
      <c r="AU101" s="39" t="s">
        <v>217</v>
      </c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39" t="s">
        <v>224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1"/>
    </row>
    <row r="102" spans="1:79" ht="32.25" customHeight="1">
      <c r="A102" s="50"/>
      <c r="B102" s="51"/>
      <c r="C102" s="51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4</v>
      </c>
      <c r="AG102" s="53"/>
      <c r="AH102" s="53"/>
      <c r="AI102" s="53"/>
      <c r="AJ102" s="53"/>
      <c r="AK102" s="53" t="s">
        <v>3</v>
      </c>
      <c r="AL102" s="53"/>
      <c r="AM102" s="53"/>
      <c r="AN102" s="53"/>
      <c r="AO102" s="53"/>
      <c r="AP102" s="53" t="s">
        <v>123</v>
      </c>
      <c r="AQ102" s="53"/>
      <c r="AR102" s="53"/>
      <c r="AS102" s="53"/>
      <c r="AT102" s="53"/>
      <c r="AU102" s="53" t="s">
        <v>4</v>
      </c>
      <c r="AV102" s="53"/>
      <c r="AW102" s="53"/>
      <c r="AX102" s="53"/>
      <c r="AY102" s="53"/>
      <c r="AZ102" s="53" t="s">
        <v>3</v>
      </c>
      <c r="BA102" s="53"/>
      <c r="BB102" s="53"/>
      <c r="BC102" s="53"/>
      <c r="BD102" s="53"/>
      <c r="BE102" s="53" t="s">
        <v>90</v>
      </c>
      <c r="BF102" s="53"/>
      <c r="BG102" s="53"/>
      <c r="BH102" s="53"/>
      <c r="BI102" s="53"/>
      <c r="BJ102" s="53" t="s">
        <v>4</v>
      </c>
      <c r="BK102" s="53"/>
      <c r="BL102" s="53"/>
      <c r="BM102" s="53"/>
      <c r="BN102" s="53"/>
      <c r="BO102" s="53" t="s">
        <v>3</v>
      </c>
      <c r="BP102" s="53"/>
      <c r="BQ102" s="53"/>
      <c r="BR102" s="53"/>
      <c r="BS102" s="53"/>
      <c r="BT102" s="53" t="s">
        <v>97</v>
      </c>
      <c r="BU102" s="53"/>
      <c r="BV102" s="53"/>
      <c r="BW102" s="53"/>
      <c r="BX102" s="53"/>
    </row>
    <row r="103" spans="1:79" ht="15" customHeight="1">
      <c r="A103" s="39">
        <v>1</v>
      </c>
      <c r="B103" s="40"/>
      <c r="C103" s="40"/>
      <c r="D103" s="53">
        <v>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>
        <v>3</v>
      </c>
      <c r="R103" s="53"/>
      <c r="S103" s="53"/>
      <c r="T103" s="53"/>
      <c r="U103" s="53"/>
      <c r="V103" s="53">
        <v>4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5</v>
      </c>
      <c r="AG103" s="53"/>
      <c r="AH103" s="53"/>
      <c r="AI103" s="53"/>
      <c r="AJ103" s="53"/>
      <c r="AK103" s="53">
        <v>6</v>
      </c>
      <c r="AL103" s="53"/>
      <c r="AM103" s="53"/>
      <c r="AN103" s="53"/>
      <c r="AO103" s="53"/>
      <c r="AP103" s="53">
        <v>7</v>
      </c>
      <c r="AQ103" s="53"/>
      <c r="AR103" s="53"/>
      <c r="AS103" s="53"/>
      <c r="AT103" s="53"/>
      <c r="AU103" s="53">
        <v>8</v>
      </c>
      <c r="AV103" s="53"/>
      <c r="AW103" s="53"/>
      <c r="AX103" s="53"/>
      <c r="AY103" s="53"/>
      <c r="AZ103" s="53">
        <v>9</v>
      </c>
      <c r="BA103" s="53"/>
      <c r="BB103" s="53"/>
      <c r="BC103" s="53"/>
      <c r="BD103" s="53"/>
      <c r="BE103" s="53">
        <v>10</v>
      </c>
      <c r="BF103" s="53"/>
      <c r="BG103" s="53"/>
      <c r="BH103" s="53"/>
      <c r="BI103" s="53"/>
      <c r="BJ103" s="53">
        <v>11</v>
      </c>
      <c r="BK103" s="53"/>
      <c r="BL103" s="53"/>
      <c r="BM103" s="53"/>
      <c r="BN103" s="53"/>
      <c r="BO103" s="53">
        <v>12</v>
      </c>
      <c r="BP103" s="53"/>
      <c r="BQ103" s="53"/>
      <c r="BR103" s="53"/>
      <c r="BS103" s="53"/>
      <c r="BT103" s="53">
        <v>13</v>
      </c>
      <c r="BU103" s="53"/>
      <c r="BV103" s="53"/>
      <c r="BW103" s="53"/>
      <c r="BX103" s="53"/>
    </row>
    <row r="104" spans="1:79" ht="10.5" hidden="1" customHeight="1">
      <c r="A104" s="67" t="s">
        <v>154</v>
      </c>
      <c r="B104" s="68"/>
      <c r="C104" s="68"/>
      <c r="D104" s="53" t="s">
        <v>57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 t="s">
        <v>70</v>
      </c>
      <c r="R104" s="53"/>
      <c r="S104" s="53"/>
      <c r="T104" s="53"/>
      <c r="U104" s="53"/>
      <c r="V104" s="53" t="s">
        <v>71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77" t="s">
        <v>111</v>
      </c>
      <c r="AG104" s="77"/>
      <c r="AH104" s="77"/>
      <c r="AI104" s="77"/>
      <c r="AJ104" s="77"/>
      <c r="AK104" s="99" t="s">
        <v>112</v>
      </c>
      <c r="AL104" s="99"/>
      <c r="AM104" s="99"/>
      <c r="AN104" s="99"/>
      <c r="AO104" s="99"/>
      <c r="AP104" s="85" t="s">
        <v>122</v>
      </c>
      <c r="AQ104" s="85"/>
      <c r="AR104" s="85"/>
      <c r="AS104" s="85"/>
      <c r="AT104" s="85"/>
      <c r="AU104" s="77" t="s">
        <v>113</v>
      </c>
      <c r="AV104" s="77"/>
      <c r="AW104" s="77"/>
      <c r="AX104" s="77"/>
      <c r="AY104" s="77"/>
      <c r="AZ104" s="99" t="s">
        <v>114</v>
      </c>
      <c r="BA104" s="99"/>
      <c r="BB104" s="99"/>
      <c r="BC104" s="99"/>
      <c r="BD104" s="99"/>
      <c r="BE104" s="85" t="s">
        <v>122</v>
      </c>
      <c r="BF104" s="85"/>
      <c r="BG104" s="85"/>
      <c r="BH104" s="85"/>
      <c r="BI104" s="85"/>
      <c r="BJ104" s="77" t="s">
        <v>105</v>
      </c>
      <c r="BK104" s="77"/>
      <c r="BL104" s="77"/>
      <c r="BM104" s="77"/>
      <c r="BN104" s="77"/>
      <c r="BO104" s="99" t="s">
        <v>106</v>
      </c>
      <c r="BP104" s="99"/>
      <c r="BQ104" s="99"/>
      <c r="BR104" s="99"/>
      <c r="BS104" s="99"/>
      <c r="BT104" s="85" t="s">
        <v>122</v>
      </c>
      <c r="BU104" s="85"/>
      <c r="BV104" s="85"/>
      <c r="BW104" s="85"/>
      <c r="BX104" s="85"/>
      <c r="CA104" t="s">
        <v>37</v>
      </c>
    </row>
    <row r="105" spans="1:79" s="6" customFormat="1" ht="15" customHeight="1">
      <c r="A105" s="86">
        <v>0</v>
      </c>
      <c r="B105" s="87"/>
      <c r="C105" s="87"/>
      <c r="D105" s="102" t="s">
        <v>176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>
        <f t="shared" ref="AP105:AP119" si="0">IF(ISNUMBER(AF105),AF105,0)+IF(ISNUMBER(AK105),AK105,0)</f>
        <v>0</v>
      </c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>
        <f t="shared" ref="BE105:BE119" si="1">IF(ISNUMBER(AU105),AU105,0)+IF(ISNUMBER(AZ105),AZ105,0)</f>
        <v>0</v>
      </c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>
        <f t="shared" ref="BT105:BT119" si="2">IF(ISNUMBER(BJ105),BJ105,0)+IF(ISNUMBER(BO105),BO105,0)</f>
        <v>0</v>
      </c>
      <c r="BU105" s="100"/>
      <c r="BV105" s="100"/>
      <c r="BW105" s="100"/>
      <c r="BX105" s="100"/>
      <c r="CA105" s="6" t="s">
        <v>38</v>
      </c>
    </row>
    <row r="106" spans="1:79" s="25" customFormat="1" ht="28.5" customHeight="1">
      <c r="A106" s="57">
        <v>0</v>
      </c>
      <c r="B106" s="58"/>
      <c r="C106" s="58"/>
      <c r="D106" s="134" t="s">
        <v>177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6"/>
      <c r="Q106" s="53" t="s">
        <v>178</v>
      </c>
      <c r="R106" s="53"/>
      <c r="S106" s="53"/>
      <c r="T106" s="53"/>
      <c r="U106" s="53"/>
      <c r="V106" s="134" t="s">
        <v>179</v>
      </c>
      <c r="W106" s="135"/>
      <c r="X106" s="135"/>
      <c r="Y106" s="135"/>
      <c r="Z106" s="135"/>
      <c r="AA106" s="135"/>
      <c r="AB106" s="135"/>
      <c r="AC106" s="135"/>
      <c r="AD106" s="135"/>
      <c r="AE106" s="136"/>
      <c r="AF106" s="101">
        <v>0</v>
      </c>
      <c r="AG106" s="101"/>
      <c r="AH106" s="101"/>
      <c r="AI106" s="101"/>
      <c r="AJ106" s="101"/>
      <c r="AK106" s="101">
        <v>0</v>
      </c>
      <c r="AL106" s="101"/>
      <c r="AM106" s="101"/>
      <c r="AN106" s="101"/>
      <c r="AO106" s="101"/>
      <c r="AP106" s="101">
        <f t="shared" si="0"/>
        <v>0</v>
      </c>
      <c r="AQ106" s="101"/>
      <c r="AR106" s="101"/>
      <c r="AS106" s="101"/>
      <c r="AT106" s="101"/>
      <c r="AU106" s="101">
        <v>0</v>
      </c>
      <c r="AV106" s="101"/>
      <c r="AW106" s="101"/>
      <c r="AX106" s="101"/>
      <c r="AY106" s="101"/>
      <c r="AZ106" s="101">
        <v>0</v>
      </c>
      <c r="BA106" s="101"/>
      <c r="BB106" s="101"/>
      <c r="BC106" s="101"/>
      <c r="BD106" s="101"/>
      <c r="BE106" s="101">
        <f t="shared" si="1"/>
        <v>0</v>
      </c>
      <c r="BF106" s="101"/>
      <c r="BG106" s="101"/>
      <c r="BH106" s="101"/>
      <c r="BI106" s="101"/>
      <c r="BJ106" s="101">
        <v>1</v>
      </c>
      <c r="BK106" s="101"/>
      <c r="BL106" s="101"/>
      <c r="BM106" s="101"/>
      <c r="BN106" s="101"/>
      <c r="BO106" s="101">
        <v>0</v>
      </c>
      <c r="BP106" s="101"/>
      <c r="BQ106" s="101"/>
      <c r="BR106" s="101"/>
      <c r="BS106" s="101"/>
      <c r="BT106" s="101">
        <f t="shared" si="2"/>
        <v>1</v>
      </c>
      <c r="BU106" s="101"/>
      <c r="BV106" s="101"/>
      <c r="BW106" s="101"/>
      <c r="BX106" s="101"/>
    </row>
    <row r="107" spans="1:79" s="25" customFormat="1" ht="30" customHeight="1">
      <c r="A107" s="57">
        <v>0</v>
      </c>
      <c r="B107" s="58"/>
      <c r="C107" s="58"/>
      <c r="D107" s="134" t="s">
        <v>180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2"/>
      <c r="Q107" s="53" t="s">
        <v>181</v>
      </c>
      <c r="R107" s="53"/>
      <c r="S107" s="53"/>
      <c r="T107" s="53"/>
      <c r="U107" s="53"/>
      <c r="V107" s="134" t="s">
        <v>182</v>
      </c>
      <c r="W107" s="135"/>
      <c r="X107" s="135"/>
      <c r="Y107" s="135"/>
      <c r="Z107" s="135"/>
      <c r="AA107" s="135"/>
      <c r="AB107" s="135"/>
      <c r="AC107" s="135"/>
      <c r="AD107" s="135"/>
      <c r="AE107" s="136"/>
      <c r="AF107" s="101">
        <v>0</v>
      </c>
      <c r="AG107" s="101"/>
      <c r="AH107" s="101"/>
      <c r="AI107" s="101"/>
      <c r="AJ107" s="101"/>
      <c r="AK107" s="101">
        <v>0</v>
      </c>
      <c r="AL107" s="101"/>
      <c r="AM107" s="101"/>
      <c r="AN107" s="101"/>
      <c r="AO107" s="101"/>
      <c r="AP107" s="101">
        <f t="shared" si="0"/>
        <v>0</v>
      </c>
      <c r="AQ107" s="101"/>
      <c r="AR107" s="101"/>
      <c r="AS107" s="101"/>
      <c r="AT107" s="101"/>
      <c r="AU107" s="101">
        <v>0</v>
      </c>
      <c r="AV107" s="101"/>
      <c r="AW107" s="101"/>
      <c r="AX107" s="101"/>
      <c r="AY107" s="101"/>
      <c r="AZ107" s="101">
        <v>0</v>
      </c>
      <c r="BA107" s="101"/>
      <c r="BB107" s="101"/>
      <c r="BC107" s="101"/>
      <c r="BD107" s="101"/>
      <c r="BE107" s="101">
        <f t="shared" si="1"/>
        <v>0</v>
      </c>
      <c r="BF107" s="101"/>
      <c r="BG107" s="101"/>
      <c r="BH107" s="101"/>
      <c r="BI107" s="101"/>
      <c r="BJ107" s="101">
        <v>1833622</v>
      </c>
      <c r="BK107" s="101"/>
      <c r="BL107" s="101"/>
      <c r="BM107" s="101"/>
      <c r="BN107" s="101"/>
      <c r="BO107" s="101">
        <v>0</v>
      </c>
      <c r="BP107" s="101"/>
      <c r="BQ107" s="101"/>
      <c r="BR107" s="101"/>
      <c r="BS107" s="101"/>
      <c r="BT107" s="101">
        <f t="shared" si="2"/>
        <v>1833622</v>
      </c>
      <c r="BU107" s="101"/>
      <c r="BV107" s="101"/>
      <c r="BW107" s="101"/>
      <c r="BX107" s="101"/>
    </row>
    <row r="108" spans="1:79" s="6" customFormat="1" ht="15" customHeight="1">
      <c r="A108" s="86">
        <v>0</v>
      </c>
      <c r="B108" s="87"/>
      <c r="C108" s="87"/>
      <c r="D108" s="131" t="s">
        <v>183</v>
      </c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4"/>
      <c r="Q108" s="102"/>
      <c r="R108" s="102"/>
      <c r="S108" s="102"/>
      <c r="T108" s="102"/>
      <c r="U108" s="102"/>
      <c r="V108" s="131"/>
      <c r="W108" s="132"/>
      <c r="X108" s="132"/>
      <c r="Y108" s="132"/>
      <c r="Z108" s="132"/>
      <c r="AA108" s="132"/>
      <c r="AB108" s="132"/>
      <c r="AC108" s="132"/>
      <c r="AD108" s="132"/>
      <c r="AE108" s="133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>
        <f t="shared" si="0"/>
        <v>0</v>
      </c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>
        <f t="shared" si="1"/>
        <v>0</v>
      </c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>
        <f t="shared" si="2"/>
        <v>0</v>
      </c>
      <c r="BU108" s="100"/>
      <c r="BV108" s="100"/>
      <c r="BW108" s="100"/>
      <c r="BX108" s="100"/>
    </row>
    <row r="109" spans="1:79" s="6" customFormat="1" ht="28.5" customHeight="1">
      <c r="A109" s="86">
        <v>0</v>
      </c>
      <c r="B109" s="87"/>
      <c r="C109" s="87"/>
      <c r="D109" s="131" t="s">
        <v>184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4"/>
      <c r="Q109" s="102"/>
      <c r="R109" s="102"/>
      <c r="S109" s="102"/>
      <c r="T109" s="102"/>
      <c r="U109" s="102"/>
      <c r="V109" s="131"/>
      <c r="W109" s="132"/>
      <c r="X109" s="132"/>
      <c r="Y109" s="132"/>
      <c r="Z109" s="132"/>
      <c r="AA109" s="132"/>
      <c r="AB109" s="132"/>
      <c r="AC109" s="132"/>
      <c r="AD109" s="132"/>
      <c r="AE109" s="133"/>
      <c r="AF109" s="100">
        <v>0</v>
      </c>
      <c r="AG109" s="100"/>
      <c r="AH109" s="100"/>
      <c r="AI109" s="100"/>
      <c r="AJ109" s="100"/>
      <c r="AK109" s="100">
        <v>0</v>
      </c>
      <c r="AL109" s="100"/>
      <c r="AM109" s="100"/>
      <c r="AN109" s="100"/>
      <c r="AO109" s="100"/>
      <c r="AP109" s="100">
        <f t="shared" si="0"/>
        <v>0</v>
      </c>
      <c r="AQ109" s="100"/>
      <c r="AR109" s="100"/>
      <c r="AS109" s="100"/>
      <c r="AT109" s="100"/>
      <c r="AU109" s="100">
        <v>0</v>
      </c>
      <c r="AV109" s="100"/>
      <c r="AW109" s="100"/>
      <c r="AX109" s="100"/>
      <c r="AY109" s="100"/>
      <c r="AZ109" s="100">
        <v>0</v>
      </c>
      <c r="BA109" s="100"/>
      <c r="BB109" s="100"/>
      <c r="BC109" s="100"/>
      <c r="BD109" s="100"/>
      <c r="BE109" s="100">
        <f t="shared" si="1"/>
        <v>0</v>
      </c>
      <c r="BF109" s="100"/>
      <c r="BG109" s="100"/>
      <c r="BH109" s="100"/>
      <c r="BI109" s="100"/>
      <c r="BJ109" s="100">
        <v>10316</v>
      </c>
      <c r="BK109" s="100"/>
      <c r="BL109" s="100"/>
      <c r="BM109" s="100"/>
      <c r="BN109" s="100"/>
      <c r="BO109" s="100">
        <v>0</v>
      </c>
      <c r="BP109" s="100"/>
      <c r="BQ109" s="100"/>
      <c r="BR109" s="100"/>
      <c r="BS109" s="100"/>
      <c r="BT109" s="100">
        <f t="shared" si="2"/>
        <v>10316</v>
      </c>
      <c r="BU109" s="100"/>
      <c r="BV109" s="100"/>
      <c r="BW109" s="100"/>
      <c r="BX109" s="100"/>
    </row>
    <row r="110" spans="1:79" s="25" customFormat="1" ht="15" customHeight="1">
      <c r="A110" s="57">
        <v>0</v>
      </c>
      <c r="B110" s="58"/>
      <c r="C110" s="58"/>
      <c r="D110" s="134" t="s">
        <v>185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186</v>
      </c>
      <c r="R110" s="53"/>
      <c r="S110" s="53"/>
      <c r="T110" s="53"/>
      <c r="U110" s="53"/>
      <c r="V110" s="134" t="s">
        <v>187</v>
      </c>
      <c r="W110" s="61"/>
      <c r="X110" s="61"/>
      <c r="Y110" s="61"/>
      <c r="Z110" s="61"/>
      <c r="AA110" s="61"/>
      <c r="AB110" s="61"/>
      <c r="AC110" s="61"/>
      <c r="AD110" s="61"/>
      <c r="AE110" s="62"/>
      <c r="AF110" s="101">
        <v>0</v>
      </c>
      <c r="AG110" s="101"/>
      <c r="AH110" s="101"/>
      <c r="AI110" s="101"/>
      <c r="AJ110" s="101"/>
      <c r="AK110" s="101">
        <v>0</v>
      </c>
      <c r="AL110" s="101"/>
      <c r="AM110" s="101"/>
      <c r="AN110" s="101"/>
      <c r="AO110" s="101"/>
      <c r="AP110" s="101">
        <f t="shared" si="0"/>
        <v>0</v>
      </c>
      <c r="AQ110" s="101"/>
      <c r="AR110" s="101"/>
      <c r="AS110" s="101"/>
      <c r="AT110" s="101"/>
      <c r="AU110" s="101">
        <v>0</v>
      </c>
      <c r="AV110" s="101"/>
      <c r="AW110" s="101"/>
      <c r="AX110" s="101"/>
      <c r="AY110" s="101"/>
      <c r="AZ110" s="101">
        <v>0</v>
      </c>
      <c r="BA110" s="101"/>
      <c r="BB110" s="101"/>
      <c r="BC110" s="101"/>
      <c r="BD110" s="101"/>
      <c r="BE110" s="101">
        <f t="shared" si="1"/>
        <v>0</v>
      </c>
      <c r="BF110" s="101"/>
      <c r="BG110" s="101"/>
      <c r="BH110" s="101"/>
      <c r="BI110" s="101"/>
      <c r="BJ110" s="101">
        <v>5313</v>
      </c>
      <c r="BK110" s="101"/>
      <c r="BL110" s="101"/>
      <c r="BM110" s="101"/>
      <c r="BN110" s="101"/>
      <c r="BO110" s="101">
        <v>0</v>
      </c>
      <c r="BP110" s="101"/>
      <c r="BQ110" s="101"/>
      <c r="BR110" s="101"/>
      <c r="BS110" s="101"/>
      <c r="BT110" s="101">
        <f t="shared" si="2"/>
        <v>5313</v>
      </c>
      <c r="BU110" s="101"/>
      <c r="BV110" s="101"/>
      <c r="BW110" s="101"/>
      <c r="BX110" s="101"/>
    </row>
    <row r="111" spans="1:79" s="25" customFormat="1" ht="15" customHeight="1">
      <c r="A111" s="57">
        <v>0</v>
      </c>
      <c r="B111" s="58"/>
      <c r="C111" s="58"/>
      <c r="D111" s="134" t="s">
        <v>188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2"/>
      <c r="Q111" s="53" t="s">
        <v>186</v>
      </c>
      <c r="R111" s="53"/>
      <c r="S111" s="53"/>
      <c r="T111" s="53"/>
      <c r="U111" s="53"/>
      <c r="V111" s="134" t="s">
        <v>189</v>
      </c>
      <c r="W111" s="61"/>
      <c r="X111" s="61"/>
      <c r="Y111" s="61"/>
      <c r="Z111" s="61"/>
      <c r="AA111" s="61"/>
      <c r="AB111" s="61"/>
      <c r="AC111" s="61"/>
      <c r="AD111" s="61"/>
      <c r="AE111" s="62"/>
      <c r="AF111" s="101">
        <v>0</v>
      </c>
      <c r="AG111" s="101"/>
      <c r="AH111" s="101"/>
      <c r="AI111" s="101"/>
      <c r="AJ111" s="101"/>
      <c r="AK111" s="101">
        <v>0</v>
      </c>
      <c r="AL111" s="101"/>
      <c r="AM111" s="101"/>
      <c r="AN111" s="101"/>
      <c r="AO111" s="101"/>
      <c r="AP111" s="101">
        <f t="shared" si="0"/>
        <v>0</v>
      </c>
      <c r="AQ111" s="101"/>
      <c r="AR111" s="101"/>
      <c r="AS111" s="101"/>
      <c r="AT111" s="101"/>
      <c r="AU111" s="101">
        <v>0</v>
      </c>
      <c r="AV111" s="101"/>
      <c r="AW111" s="101"/>
      <c r="AX111" s="101"/>
      <c r="AY111" s="101"/>
      <c r="AZ111" s="101">
        <v>0</v>
      </c>
      <c r="BA111" s="101"/>
      <c r="BB111" s="101"/>
      <c r="BC111" s="101"/>
      <c r="BD111" s="101"/>
      <c r="BE111" s="101">
        <f t="shared" si="1"/>
        <v>0</v>
      </c>
      <c r="BF111" s="101"/>
      <c r="BG111" s="101"/>
      <c r="BH111" s="101"/>
      <c r="BI111" s="101"/>
      <c r="BJ111" s="101">
        <v>5003</v>
      </c>
      <c r="BK111" s="101"/>
      <c r="BL111" s="101"/>
      <c r="BM111" s="101"/>
      <c r="BN111" s="101"/>
      <c r="BO111" s="101">
        <v>0</v>
      </c>
      <c r="BP111" s="101"/>
      <c r="BQ111" s="101"/>
      <c r="BR111" s="101"/>
      <c r="BS111" s="101"/>
      <c r="BT111" s="101">
        <f t="shared" si="2"/>
        <v>5003</v>
      </c>
      <c r="BU111" s="101"/>
      <c r="BV111" s="101"/>
      <c r="BW111" s="101"/>
      <c r="BX111" s="101"/>
    </row>
    <row r="112" spans="1:79" s="6" customFormat="1" ht="15" customHeight="1">
      <c r="A112" s="86">
        <v>0</v>
      </c>
      <c r="B112" s="87"/>
      <c r="C112" s="87"/>
      <c r="D112" s="131" t="s">
        <v>190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4"/>
      <c r="Q112" s="102"/>
      <c r="R112" s="102"/>
      <c r="S112" s="102"/>
      <c r="T112" s="102"/>
      <c r="U112" s="102"/>
      <c r="V112" s="131"/>
      <c r="W112" s="123"/>
      <c r="X112" s="123"/>
      <c r="Y112" s="123"/>
      <c r="Z112" s="123"/>
      <c r="AA112" s="123"/>
      <c r="AB112" s="123"/>
      <c r="AC112" s="123"/>
      <c r="AD112" s="123"/>
      <c r="AE112" s="124"/>
      <c r="AF112" s="100">
        <v>0</v>
      </c>
      <c r="AG112" s="100"/>
      <c r="AH112" s="100"/>
      <c r="AI112" s="100"/>
      <c r="AJ112" s="100"/>
      <c r="AK112" s="100">
        <v>0</v>
      </c>
      <c r="AL112" s="100"/>
      <c r="AM112" s="100"/>
      <c r="AN112" s="100"/>
      <c r="AO112" s="100"/>
      <c r="AP112" s="100">
        <f t="shared" si="0"/>
        <v>0</v>
      </c>
      <c r="AQ112" s="100"/>
      <c r="AR112" s="100"/>
      <c r="AS112" s="100"/>
      <c r="AT112" s="100"/>
      <c r="AU112" s="100">
        <v>0</v>
      </c>
      <c r="AV112" s="100"/>
      <c r="AW112" s="100"/>
      <c r="AX112" s="100"/>
      <c r="AY112" s="100"/>
      <c r="AZ112" s="100">
        <v>0</v>
      </c>
      <c r="BA112" s="100"/>
      <c r="BB112" s="100"/>
      <c r="BC112" s="100"/>
      <c r="BD112" s="100"/>
      <c r="BE112" s="100">
        <f t="shared" si="1"/>
        <v>0</v>
      </c>
      <c r="BF112" s="100"/>
      <c r="BG112" s="100"/>
      <c r="BH112" s="100"/>
      <c r="BI112" s="100"/>
      <c r="BJ112" s="100">
        <v>6</v>
      </c>
      <c r="BK112" s="100"/>
      <c r="BL112" s="100"/>
      <c r="BM112" s="100"/>
      <c r="BN112" s="100"/>
      <c r="BO112" s="100">
        <v>0</v>
      </c>
      <c r="BP112" s="100"/>
      <c r="BQ112" s="100"/>
      <c r="BR112" s="100"/>
      <c r="BS112" s="100"/>
      <c r="BT112" s="100">
        <f t="shared" si="2"/>
        <v>6</v>
      </c>
      <c r="BU112" s="100"/>
      <c r="BV112" s="100"/>
      <c r="BW112" s="100"/>
      <c r="BX112" s="100"/>
    </row>
    <row r="113" spans="1:79" s="25" customFormat="1" ht="15" customHeight="1">
      <c r="A113" s="57">
        <v>0</v>
      </c>
      <c r="B113" s="58"/>
      <c r="C113" s="58"/>
      <c r="D113" s="134" t="s">
        <v>185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2"/>
      <c r="Q113" s="53" t="s">
        <v>186</v>
      </c>
      <c r="R113" s="53"/>
      <c r="S113" s="53"/>
      <c r="T113" s="53"/>
      <c r="U113" s="53"/>
      <c r="V113" s="134" t="s">
        <v>189</v>
      </c>
      <c r="W113" s="61"/>
      <c r="X113" s="61"/>
      <c r="Y113" s="61"/>
      <c r="Z113" s="61"/>
      <c r="AA113" s="61"/>
      <c r="AB113" s="61"/>
      <c r="AC113" s="61"/>
      <c r="AD113" s="61"/>
      <c r="AE113" s="62"/>
      <c r="AF113" s="101">
        <v>0</v>
      </c>
      <c r="AG113" s="101"/>
      <c r="AH113" s="101"/>
      <c r="AI113" s="101"/>
      <c r="AJ113" s="101"/>
      <c r="AK113" s="101">
        <v>0</v>
      </c>
      <c r="AL113" s="101"/>
      <c r="AM113" s="101"/>
      <c r="AN113" s="101"/>
      <c r="AO113" s="101"/>
      <c r="AP113" s="101">
        <f t="shared" si="0"/>
        <v>0</v>
      </c>
      <c r="AQ113" s="101"/>
      <c r="AR113" s="101"/>
      <c r="AS113" s="101"/>
      <c r="AT113" s="101"/>
      <c r="AU113" s="101">
        <v>0</v>
      </c>
      <c r="AV113" s="101"/>
      <c r="AW113" s="101"/>
      <c r="AX113" s="101"/>
      <c r="AY113" s="101"/>
      <c r="AZ113" s="101">
        <v>0</v>
      </c>
      <c r="BA113" s="101"/>
      <c r="BB113" s="101"/>
      <c r="BC113" s="101"/>
      <c r="BD113" s="101"/>
      <c r="BE113" s="101">
        <f t="shared" si="1"/>
        <v>0</v>
      </c>
      <c r="BF113" s="101"/>
      <c r="BG113" s="101"/>
      <c r="BH113" s="101"/>
      <c r="BI113" s="101"/>
      <c r="BJ113" s="101">
        <v>4</v>
      </c>
      <c r="BK113" s="101"/>
      <c r="BL113" s="101"/>
      <c r="BM113" s="101"/>
      <c r="BN113" s="101"/>
      <c r="BO113" s="101">
        <v>0</v>
      </c>
      <c r="BP113" s="101"/>
      <c r="BQ113" s="101"/>
      <c r="BR113" s="101"/>
      <c r="BS113" s="101"/>
      <c r="BT113" s="101">
        <f t="shared" si="2"/>
        <v>4</v>
      </c>
      <c r="BU113" s="101"/>
      <c r="BV113" s="101"/>
      <c r="BW113" s="101"/>
      <c r="BX113" s="101"/>
    </row>
    <row r="114" spans="1:79" s="25" customFormat="1" ht="15" customHeight="1">
      <c r="A114" s="57">
        <v>0</v>
      </c>
      <c r="B114" s="58"/>
      <c r="C114" s="58"/>
      <c r="D114" s="134" t="s">
        <v>188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53" t="s">
        <v>186</v>
      </c>
      <c r="R114" s="53"/>
      <c r="S114" s="53"/>
      <c r="T114" s="53"/>
      <c r="U114" s="53"/>
      <c r="V114" s="134" t="s">
        <v>189</v>
      </c>
      <c r="W114" s="61"/>
      <c r="X114" s="61"/>
      <c r="Y114" s="61"/>
      <c r="Z114" s="61"/>
      <c r="AA114" s="61"/>
      <c r="AB114" s="61"/>
      <c r="AC114" s="61"/>
      <c r="AD114" s="61"/>
      <c r="AE114" s="62"/>
      <c r="AF114" s="101">
        <v>0</v>
      </c>
      <c r="AG114" s="101"/>
      <c r="AH114" s="101"/>
      <c r="AI114" s="101"/>
      <c r="AJ114" s="101"/>
      <c r="AK114" s="101">
        <v>0</v>
      </c>
      <c r="AL114" s="101"/>
      <c r="AM114" s="101"/>
      <c r="AN114" s="101"/>
      <c r="AO114" s="101"/>
      <c r="AP114" s="101">
        <f t="shared" si="0"/>
        <v>0</v>
      </c>
      <c r="AQ114" s="101"/>
      <c r="AR114" s="101"/>
      <c r="AS114" s="101"/>
      <c r="AT114" s="101"/>
      <c r="AU114" s="101">
        <v>0</v>
      </c>
      <c r="AV114" s="101"/>
      <c r="AW114" s="101"/>
      <c r="AX114" s="101"/>
      <c r="AY114" s="101"/>
      <c r="AZ114" s="101">
        <v>0</v>
      </c>
      <c r="BA114" s="101"/>
      <c r="BB114" s="101"/>
      <c r="BC114" s="101"/>
      <c r="BD114" s="101"/>
      <c r="BE114" s="101">
        <f t="shared" si="1"/>
        <v>0</v>
      </c>
      <c r="BF114" s="101"/>
      <c r="BG114" s="101"/>
      <c r="BH114" s="101"/>
      <c r="BI114" s="101"/>
      <c r="BJ114" s="101">
        <v>2</v>
      </c>
      <c r="BK114" s="101"/>
      <c r="BL114" s="101"/>
      <c r="BM114" s="101"/>
      <c r="BN114" s="101"/>
      <c r="BO114" s="101">
        <v>0</v>
      </c>
      <c r="BP114" s="101"/>
      <c r="BQ114" s="101"/>
      <c r="BR114" s="101"/>
      <c r="BS114" s="101"/>
      <c r="BT114" s="101">
        <f t="shared" si="2"/>
        <v>2</v>
      </c>
      <c r="BU114" s="101"/>
      <c r="BV114" s="101"/>
      <c r="BW114" s="101"/>
      <c r="BX114" s="101"/>
    </row>
    <row r="115" spans="1:79" s="6" customFormat="1" ht="15" customHeight="1">
      <c r="A115" s="86">
        <v>0</v>
      </c>
      <c r="B115" s="87"/>
      <c r="C115" s="87"/>
      <c r="D115" s="131" t="s">
        <v>191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4"/>
      <c r="Q115" s="102"/>
      <c r="R115" s="102"/>
      <c r="S115" s="102"/>
      <c r="T115" s="102"/>
      <c r="U115" s="102"/>
      <c r="V115" s="131"/>
      <c r="W115" s="123"/>
      <c r="X115" s="123"/>
      <c r="Y115" s="123"/>
      <c r="Z115" s="123"/>
      <c r="AA115" s="123"/>
      <c r="AB115" s="123"/>
      <c r="AC115" s="123"/>
      <c r="AD115" s="123"/>
      <c r="AE115" s="124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>
        <f t="shared" si="0"/>
        <v>0</v>
      </c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>
        <f t="shared" si="1"/>
        <v>0</v>
      </c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>
        <f t="shared" si="2"/>
        <v>0</v>
      </c>
      <c r="BU115" s="100"/>
      <c r="BV115" s="100"/>
      <c r="BW115" s="100"/>
      <c r="BX115" s="100"/>
    </row>
    <row r="116" spans="1:79" s="25" customFormat="1" ht="28.5" customHeight="1">
      <c r="A116" s="57">
        <v>0</v>
      </c>
      <c r="B116" s="58"/>
      <c r="C116" s="58"/>
      <c r="D116" s="134" t="s">
        <v>192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2"/>
      <c r="Q116" s="53" t="s">
        <v>181</v>
      </c>
      <c r="R116" s="53"/>
      <c r="S116" s="53"/>
      <c r="T116" s="53"/>
      <c r="U116" s="53"/>
      <c r="V116" s="134" t="s">
        <v>193</v>
      </c>
      <c r="W116" s="61"/>
      <c r="X116" s="61"/>
      <c r="Y116" s="61"/>
      <c r="Z116" s="61"/>
      <c r="AA116" s="61"/>
      <c r="AB116" s="61"/>
      <c r="AC116" s="61"/>
      <c r="AD116" s="61"/>
      <c r="AE116" s="62"/>
      <c r="AF116" s="101">
        <v>0</v>
      </c>
      <c r="AG116" s="101"/>
      <c r="AH116" s="101"/>
      <c r="AI116" s="101"/>
      <c r="AJ116" s="101"/>
      <c r="AK116" s="101">
        <v>0</v>
      </c>
      <c r="AL116" s="101"/>
      <c r="AM116" s="101"/>
      <c r="AN116" s="101"/>
      <c r="AO116" s="101"/>
      <c r="AP116" s="101">
        <f t="shared" si="0"/>
        <v>0</v>
      </c>
      <c r="AQ116" s="101"/>
      <c r="AR116" s="101"/>
      <c r="AS116" s="101"/>
      <c r="AT116" s="101"/>
      <c r="AU116" s="101">
        <v>0</v>
      </c>
      <c r="AV116" s="101"/>
      <c r="AW116" s="101"/>
      <c r="AX116" s="101"/>
      <c r="AY116" s="101"/>
      <c r="AZ116" s="101">
        <v>0</v>
      </c>
      <c r="BA116" s="101"/>
      <c r="BB116" s="101"/>
      <c r="BC116" s="101"/>
      <c r="BD116" s="101"/>
      <c r="BE116" s="101">
        <f t="shared" si="1"/>
        <v>0</v>
      </c>
      <c r="BF116" s="101"/>
      <c r="BG116" s="101"/>
      <c r="BH116" s="101"/>
      <c r="BI116" s="101"/>
      <c r="BJ116" s="101">
        <v>177.75</v>
      </c>
      <c r="BK116" s="101"/>
      <c r="BL116" s="101"/>
      <c r="BM116" s="101"/>
      <c r="BN116" s="101"/>
      <c r="BO116" s="101">
        <v>0</v>
      </c>
      <c r="BP116" s="101"/>
      <c r="BQ116" s="101"/>
      <c r="BR116" s="101"/>
      <c r="BS116" s="101"/>
      <c r="BT116" s="101">
        <f t="shared" si="2"/>
        <v>177.75</v>
      </c>
      <c r="BU116" s="101"/>
      <c r="BV116" s="101"/>
      <c r="BW116" s="101"/>
      <c r="BX116" s="101"/>
    </row>
    <row r="117" spans="1:79" s="25" customFormat="1" ht="30" customHeight="1">
      <c r="A117" s="57">
        <v>0</v>
      </c>
      <c r="B117" s="58"/>
      <c r="C117" s="58"/>
      <c r="D117" s="134" t="s">
        <v>194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53" t="s">
        <v>186</v>
      </c>
      <c r="R117" s="53"/>
      <c r="S117" s="53"/>
      <c r="T117" s="53"/>
      <c r="U117" s="53"/>
      <c r="V117" s="134" t="s">
        <v>193</v>
      </c>
      <c r="W117" s="61"/>
      <c r="X117" s="61"/>
      <c r="Y117" s="61"/>
      <c r="Z117" s="61"/>
      <c r="AA117" s="61"/>
      <c r="AB117" s="61"/>
      <c r="AC117" s="61"/>
      <c r="AD117" s="61"/>
      <c r="AE117" s="62"/>
      <c r="AF117" s="101">
        <v>0</v>
      </c>
      <c r="AG117" s="101"/>
      <c r="AH117" s="101"/>
      <c r="AI117" s="101"/>
      <c r="AJ117" s="101"/>
      <c r="AK117" s="101">
        <v>0</v>
      </c>
      <c r="AL117" s="101"/>
      <c r="AM117" s="101"/>
      <c r="AN117" s="101"/>
      <c r="AO117" s="101"/>
      <c r="AP117" s="101">
        <f t="shared" si="0"/>
        <v>0</v>
      </c>
      <c r="AQ117" s="101"/>
      <c r="AR117" s="101"/>
      <c r="AS117" s="101"/>
      <c r="AT117" s="101"/>
      <c r="AU117" s="101">
        <v>0</v>
      </c>
      <c r="AV117" s="101"/>
      <c r="AW117" s="101"/>
      <c r="AX117" s="101"/>
      <c r="AY117" s="101"/>
      <c r="AZ117" s="101">
        <v>0</v>
      </c>
      <c r="BA117" s="101"/>
      <c r="BB117" s="101"/>
      <c r="BC117" s="101"/>
      <c r="BD117" s="101"/>
      <c r="BE117" s="101">
        <f t="shared" si="1"/>
        <v>0</v>
      </c>
      <c r="BF117" s="101"/>
      <c r="BG117" s="101"/>
      <c r="BH117" s="101"/>
      <c r="BI117" s="101"/>
      <c r="BJ117" s="101">
        <v>1719</v>
      </c>
      <c r="BK117" s="101"/>
      <c r="BL117" s="101"/>
      <c r="BM117" s="101"/>
      <c r="BN117" s="101"/>
      <c r="BO117" s="101">
        <v>0</v>
      </c>
      <c r="BP117" s="101"/>
      <c r="BQ117" s="101"/>
      <c r="BR117" s="101"/>
      <c r="BS117" s="101"/>
      <c r="BT117" s="101">
        <f t="shared" si="2"/>
        <v>1719</v>
      </c>
      <c r="BU117" s="101"/>
      <c r="BV117" s="101"/>
      <c r="BW117" s="101"/>
      <c r="BX117" s="101"/>
    </row>
    <row r="118" spans="1:79" s="6" customFormat="1" ht="15" customHeight="1">
      <c r="A118" s="86">
        <v>0</v>
      </c>
      <c r="B118" s="87"/>
      <c r="C118" s="87"/>
      <c r="D118" s="131" t="s">
        <v>195</v>
      </c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4"/>
      <c r="Q118" s="102"/>
      <c r="R118" s="102"/>
      <c r="S118" s="102"/>
      <c r="T118" s="102"/>
      <c r="U118" s="102"/>
      <c r="V118" s="131"/>
      <c r="W118" s="123"/>
      <c r="X118" s="123"/>
      <c r="Y118" s="123"/>
      <c r="Z118" s="123"/>
      <c r="AA118" s="123"/>
      <c r="AB118" s="123"/>
      <c r="AC118" s="123"/>
      <c r="AD118" s="123"/>
      <c r="AE118" s="124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>
        <f t="shared" si="0"/>
        <v>0</v>
      </c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>
        <f t="shared" si="1"/>
        <v>0</v>
      </c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>
        <f t="shared" si="2"/>
        <v>0</v>
      </c>
      <c r="BU118" s="100"/>
      <c r="BV118" s="100"/>
      <c r="BW118" s="100"/>
      <c r="BX118" s="100"/>
    </row>
    <row r="119" spans="1:79" s="25" customFormat="1" ht="42.75" customHeight="1">
      <c r="A119" s="57">
        <v>0</v>
      </c>
      <c r="B119" s="58"/>
      <c r="C119" s="58"/>
      <c r="D119" s="134" t="s">
        <v>196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  <c r="Q119" s="53" t="s">
        <v>197</v>
      </c>
      <c r="R119" s="53"/>
      <c r="S119" s="53"/>
      <c r="T119" s="53"/>
      <c r="U119" s="53"/>
      <c r="V119" s="134" t="s">
        <v>193</v>
      </c>
      <c r="W119" s="61"/>
      <c r="X119" s="61"/>
      <c r="Y119" s="61"/>
      <c r="Z119" s="61"/>
      <c r="AA119" s="61"/>
      <c r="AB119" s="61"/>
      <c r="AC119" s="61"/>
      <c r="AD119" s="61"/>
      <c r="AE119" s="62"/>
      <c r="AF119" s="101">
        <v>0</v>
      </c>
      <c r="AG119" s="101"/>
      <c r="AH119" s="101"/>
      <c r="AI119" s="101"/>
      <c r="AJ119" s="101"/>
      <c r="AK119" s="101">
        <v>0</v>
      </c>
      <c r="AL119" s="101"/>
      <c r="AM119" s="101"/>
      <c r="AN119" s="101"/>
      <c r="AO119" s="101"/>
      <c r="AP119" s="101">
        <f t="shared" si="0"/>
        <v>0</v>
      </c>
      <c r="AQ119" s="101"/>
      <c r="AR119" s="101"/>
      <c r="AS119" s="101"/>
      <c r="AT119" s="101"/>
      <c r="AU119" s="101">
        <v>0</v>
      </c>
      <c r="AV119" s="101"/>
      <c r="AW119" s="101"/>
      <c r="AX119" s="101"/>
      <c r="AY119" s="101"/>
      <c r="AZ119" s="101">
        <v>0</v>
      </c>
      <c r="BA119" s="101"/>
      <c r="BB119" s="101"/>
      <c r="BC119" s="101"/>
      <c r="BD119" s="101"/>
      <c r="BE119" s="101">
        <f t="shared" si="1"/>
        <v>0</v>
      </c>
      <c r="BF119" s="101"/>
      <c r="BG119" s="101"/>
      <c r="BH119" s="101"/>
      <c r="BI119" s="101"/>
      <c r="BJ119" s="101">
        <v>105</v>
      </c>
      <c r="BK119" s="101"/>
      <c r="BL119" s="101"/>
      <c r="BM119" s="101"/>
      <c r="BN119" s="101"/>
      <c r="BO119" s="101">
        <v>0</v>
      </c>
      <c r="BP119" s="101"/>
      <c r="BQ119" s="101"/>
      <c r="BR119" s="101"/>
      <c r="BS119" s="101"/>
      <c r="BT119" s="101">
        <f t="shared" si="2"/>
        <v>105</v>
      </c>
      <c r="BU119" s="101"/>
      <c r="BV119" s="101"/>
      <c r="BW119" s="101"/>
      <c r="BX119" s="101"/>
    </row>
    <row r="121" spans="1:79" ht="14.25" customHeight="1">
      <c r="A121" s="33" t="s">
        <v>244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1:79" ht="23.1" customHeight="1">
      <c r="A122" s="47" t="s">
        <v>6</v>
      </c>
      <c r="B122" s="48"/>
      <c r="C122" s="48"/>
      <c r="D122" s="53" t="s">
        <v>9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 t="s">
        <v>8</v>
      </c>
      <c r="R122" s="53"/>
      <c r="S122" s="53"/>
      <c r="T122" s="53"/>
      <c r="U122" s="53"/>
      <c r="V122" s="53" t="s">
        <v>7</v>
      </c>
      <c r="W122" s="53"/>
      <c r="X122" s="53"/>
      <c r="Y122" s="53"/>
      <c r="Z122" s="53"/>
      <c r="AA122" s="53"/>
      <c r="AB122" s="53"/>
      <c r="AC122" s="53"/>
      <c r="AD122" s="53"/>
      <c r="AE122" s="53"/>
      <c r="AF122" s="39" t="s">
        <v>235</v>
      </c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1"/>
      <c r="AU122" s="39" t="s">
        <v>240</v>
      </c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1"/>
    </row>
    <row r="123" spans="1:79" ht="28.5" customHeight="1">
      <c r="A123" s="50"/>
      <c r="B123" s="51"/>
      <c r="C123" s="51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 t="s">
        <v>4</v>
      </c>
      <c r="AG123" s="53"/>
      <c r="AH123" s="53"/>
      <c r="AI123" s="53"/>
      <c r="AJ123" s="53"/>
      <c r="AK123" s="53" t="s">
        <v>3</v>
      </c>
      <c r="AL123" s="53"/>
      <c r="AM123" s="53"/>
      <c r="AN123" s="53"/>
      <c r="AO123" s="53"/>
      <c r="AP123" s="53" t="s">
        <v>123</v>
      </c>
      <c r="AQ123" s="53"/>
      <c r="AR123" s="53"/>
      <c r="AS123" s="53"/>
      <c r="AT123" s="53"/>
      <c r="AU123" s="53" t="s">
        <v>4</v>
      </c>
      <c r="AV123" s="53"/>
      <c r="AW123" s="53"/>
      <c r="AX123" s="53"/>
      <c r="AY123" s="53"/>
      <c r="AZ123" s="53" t="s">
        <v>3</v>
      </c>
      <c r="BA123" s="53"/>
      <c r="BB123" s="53"/>
      <c r="BC123" s="53"/>
      <c r="BD123" s="53"/>
      <c r="BE123" s="53" t="s">
        <v>90</v>
      </c>
      <c r="BF123" s="53"/>
      <c r="BG123" s="53"/>
      <c r="BH123" s="53"/>
      <c r="BI123" s="53"/>
    </row>
    <row r="124" spans="1:79" ht="15" customHeight="1">
      <c r="A124" s="39">
        <v>1</v>
      </c>
      <c r="B124" s="40"/>
      <c r="C124" s="40"/>
      <c r="D124" s="53">
        <v>2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>
        <v>3</v>
      </c>
      <c r="R124" s="53"/>
      <c r="S124" s="53"/>
      <c r="T124" s="53"/>
      <c r="U124" s="53"/>
      <c r="V124" s="53">
        <v>4</v>
      </c>
      <c r="W124" s="53"/>
      <c r="X124" s="53"/>
      <c r="Y124" s="53"/>
      <c r="Z124" s="53"/>
      <c r="AA124" s="53"/>
      <c r="AB124" s="53"/>
      <c r="AC124" s="53"/>
      <c r="AD124" s="53"/>
      <c r="AE124" s="53"/>
      <c r="AF124" s="53">
        <v>5</v>
      </c>
      <c r="AG124" s="53"/>
      <c r="AH124" s="53"/>
      <c r="AI124" s="53"/>
      <c r="AJ124" s="53"/>
      <c r="AK124" s="53">
        <v>6</v>
      </c>
      <c r="AL124" s="53"/>
      <c r="AM124" s="53"/>
      <c r="AN124" s="53"/>
      <c r="AO124" s="53"/>
      <c r="AP124" s="53">
        <v>7</v>
      </c>
      <c r="AQ124" s="53"/>
      <c r="AR124" s="53"/>
      <c r="AS124" s="53"/>
      <c r="AT124" s="53"/>
      <c r="AU124" s="53">
        <v>8</v>
      </c>
      <c r="AV124" s="53"/>
      <c r="AW124" s="53"/>
      <c r="AX124" s="53"/>
      <c r="AY124" s="53"/>
      <c r="AZ124" s="53">
        <v>9</v>
      </c>
      <c r="BA124" s="53"/>
      <c r="BB124" s="53"/>
      <c r="BC124" s="53"/>
      <c r="BD124" s="53"/>
      <c r="BE124" s="53">
        <v>10</v>
      </c>
      <c r="BF124" s="53"/>
      <c r="BG124" s="53"/>
      <c r="BH124" s="53"/>
      <c r="BI124" s="53"/>
    </row>
    <row r="125" spans="1:79" ht="15.75" hidden="1" customHeight="1">
      <c r="A125" s="67" t="s">
        <v>154</v>
      </c>
      <c r="B125" s="68"/>
      <c r="C125" s="68"/>
      <c r="D125" s="53" t="s">
        <v>57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 t="s">
        <v>70</v>
      </c>
      <c r="R125" s="53"/>
      <c r="S125" s="53"/>
      <c r="T125" s="53"/>
      <c r="U125" s="53"/>
      <c r="V125" s="53" t="s">
        <v>71</v>
      </c>
      <c r="W125" s="53"/>
      <c r="X125" s="53"/>
      <c r="Y125" s="53"/>
      <c r="Z125" s="53"/>
      <c r="AA125" s="53"/>
      <c r="AB125" s="53"/>
      <c r="AC125" s="53"/>
      <c r="AD125" s="53"/>
      <c r="AE125" s="53"/>
      <c r="AF125" s="77" t="s">
        <v>107</v>
      </c>
      <c r="AG125" s="77"/>
      <c r="AH125" s="77"/>
      <c r="AI125" s="77"/>
      <c r="AJ125" s="77"/>
      <c r="AK125" s="99" t="s">
        <v>108</v>
      </c>
      <c r="AL125" s="99"/>
      <c r="AM125" s="99"/>
      <c r="AN125" s="99"/>
      <c r="AO125" s="99"/>
      <c r="AP125" s="85" t="s">
        <v>122</v>
      </c>
      <c r="AQ125" s="85"/>
      <c r="AR125" s="85"/>
      <c r="AS125" s="85"/>
      <c r="AT125" s="85"/>
      <c r="AU125" s="77" t="s">
        <v>109</v>
      </c>
      <c r="AV125" s="77"/>
      <c r="AW125" s="77"/>
      <c r="AX125" s="77"/>
      <c r="AY125" s="77"/>
      <c r="AZ125" s="99" t="s">
        <v>110</v>
      </c>
      <c r="BA125" s="99"/>
      <c r="BB125" s="99"/>
      <c r="BC125" s="99"/>
      <c r="BD125" s="99"/>
      <c r="BE125" s="85" t="s">
        <v>122</v>
      </c>
      <c r="BF125" s="85"/>
      <c r="BG125" s="85"/>
      <c r="BH125" s="85"/>
      <c r="BI125" s="85"/>
      <c r="CA125" t="s">
        <v>39</v>
      </c>
    </row>
    <row r="126" spans="1:79" s="6" customFormat="1" ht="14.25">
      <c r="A126" s="86">
        <v>0</v>
      </c>
      <c r="B126" s="87"/>
      <c r="C126" s="87"/>
      <c r="D126" s="102" t="s">
        <v>176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>
        <f t="shared" ref="AP126:AP140" si="3">IF(ISNUMBER(AF126),AF126,0)+IF(ISNUMBER(AK126),AK126,0)</f>
        <v>0</v>
      </c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>
        <f t="shared" ref="BE126:BE140" si="4">IF(ISNUMBER(AU126),AU126,0)+IF(ISNUMBER(AZ126),AZ126,0)</f>
        <v>0</v>
      </c>
      <c r="BF126" s="100"/>
      <c r="BG126" s="100"/>
      <c r="BH126" s="100"/>
      <c r="BI126" s="100"/>
      <c r="CA126" s="6" t="s">
        <v>40</v>
      </c>
    </row>
    <row r="127" spans="1:79" s="25" customFormat="1" ht="28.5" customHeight="1">
      <c r="A127" s="57">
        <v>0</v>
      </c>
      <c r="B127" s="58"/>
      <c r="C127" s="58"/>
      <c r="D127" s="134" t="s">
        <v>177</v>
      </c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6"/>
      <c r="Q127" s="53" t="s">
        <v>178</v>
      </c>
      <c r="R127" s="53"/>
      <c r="S127" s="53"/>
      <c r="T127" s="53"/>
      <c r="U127" s="53"/>
      <c r="V127" s="134" t="s">
        <v>179</v>
      </c>
      <c r="W127" s="135"/>
      <c r="X127" s="135"/>
      <c r="Y127" s="135"/>
      <c r="Z127" s="135"/>
      <c r="AA127" s="135"/>
      <c r="AB127" s="135"/>
      <c r="AC127" s="135"/>
      <c r="AD127" s="135"/>
      <c r="AE127" s="136"/>
      <c r="AF127" s="101">
        <v>1</v>
      </c>
      <c r="AG127" s="101"/>
      <c r="AH127" s="101"/>
      <c r="AI127" s="101"/>
      <c r="AJ127" s="101"/>
      <c r="AK127" s="101">
        <v>0</v>
      </c>
      <c r="AL127" s="101"/>
      <c r="AM127" s="101"/>
      <c r="AN127" s="101"/>
      <c r="AO127" s="101"/>
      <c r="AP127" s="101">
        <f t="shared" si="3"/>
        <v>1</v>
      </c>
      <c r="AQ127" s="101"/>
      <c r="AR127" s="101"/>
      <c r="AS127" s="101"/>
      <c r="AT127" s="101"/>
      <c r="AU127" s="101">
        <v>1</v>
      </c>
      <c r="AV127" s="101"/>
      <c r="AW127" s="101"/>
      <c r="AX127" s="101"/>
      <c r="AY127" s="101"/>
      <c r="AZ127" s="101">
        <v>0</v>
      </c>
      <c r="BA127" s="101"/>
      <c r="BB127" s="101"/>
      <c r="BC127" s="101"/>
      <c r="BD127" s="101"/>
      <c r="BE127" s="101">
        <f t="shared" si="4"/>
        <v>1</v>
      </c>
      <c r="BF127" s="101"/>
      <c r="BG127" s="101"/>
      <c r="BH127" s="101"/>
      <c r="BI127" s="101"/>
    </row>
    <row r="128" spans="1:79" s="25" customFormat="1" ht="30" customHeight="1">
      <c r="A128" s="57">
        <v>0</v>
      </c>
      <c r="B128" s="58"/>
      <c r="C128" s="58"/>
      <c r="D128" s="134" t="s">
        <v>180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53" t="s">
        <v>181</v>
      </c>
      <c r="R128" s="53"/>
      <c r="S128" s="53"/>
      <c r="T128" s="53"/>
      <c r="U128" s="53"/>
      <c r="V128" s="134" t="s">
        <v>182</v>
      </c>
      <c r="W128" s="135"/>
      <c r="X128" s="135"/>
      <c r="Y128" s="135"/>
      <c r="Z128" s="135"/>
      <c r="AA128" s="135"/>
      <c r="AB128" s="135"/>
      <c r="AC128" s="135"/>
      <c r="AD128" s="135"/>
      <c r="AE128" s="136"/>
      <c r="AF128" s="101">
        <v>1980312</v>
      </c>
      <c r="AG128" s="101"/>
      <c r="AH128" s="101"/>
      <c r="AI128" s="101"/>
      <c r="AJ128" s="101"/>
      <c r="AK128" s="101">
        <v>0</v>
      </c>
      <c r="AL128" s="101"/>
      <c r="AM128" s="101"/>
      <c r="AN128" s="101"/>
      <c r="AO128" s="101"/>
      <c r="AP128" s="101">
        <f t="shared" si="3"/>
        <v>1980312</v>
      </c>
      <c r="AQ128" s="101"/>
      <c r="AR128" s="101"/>
      <c r="AS128" s="101"/>
      <c r="AT128" s="101"/>
      <c r="AU128" s="101">
        <v>2101111</v>
      </c>
      <c r="AV128" s="101"/>
      <c r="AW128" s="101"/>
      <c r="AX128" s="101"/>
      <c r="AY128" s="101"/>
      <c r="AZ128" s="101">
        <v>0</v>
      </c>
      <c r="BA128" s="101"/>
      <c r="BB128" s="101"/>
      <c r="BC128" s="101"/>
      <c r="BD128" s="101"/>
      <c r="BE128" s="101">
        <f t="shared" si="4"/>
        <v>2101111</v>
      </c>
      <c r="BF128" s="101"/>
      <c r="BG128" s="101"/>
      <c r="BH128" s="101"/>
      <c r="BI128" s="101"/>
    </row>
    <row r="129" spans="1:70" s="6" customFormat="1" ht="14.25">
      <c r="A129" s="86">
        <v>0</v>
      </c>
      <c r="B129" s="87"/>
      <c r="C129" s="87"/>
      <c r="D129" s="131" t="s">
        <v>183</v>
      </c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4"/>
      <c r="Q129" s="102"/>
      <c r="R129" s="102"/>
      <c r="S129" s="102"/>
      <c r="T129" s="102"/>
      <c r="U129" s="102"/>
      <c r="V129" s="131"/>
      <c r="W129" s="132"/>
      <c r="X129" s="132"/>
      <c r="Y129" s="132"/>
      <c r="Z129" s="132"/>
      <c r="AA129" s="132"/>
      <c r="AB129" s="132"/>
      <c r="AC129" s="132"/>
      <c r="AD129" s="132"/>
      <c r="AE129" s="133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>
        <f t="shared" si="3"/>
        <v>0</v>
      </c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>
        <f t="shared" si="4"/>
        <v>0</v>
      </c>
      <c r="BF129" s="100"/>
      <c r="BG129" s="100"/>
      <c r="BH129" s="100"/>
      <c r="BI129" s="100"/>
    </row>
    <row r="130" spans="1:70" s="6" customFormat="1" ht="28.5" customHeight="1">
      <c r="A130" s="86">
        <v>0</v>
      </c>
      <c r="B130" s="87"/>
      <c r="C130" s="87"/>
      <c r="D130" s="131" t="s">
        <v>184</v>
      </c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4"/>
      <c r="Q130" s="102"/>
      <c r="R130" s="102"/>
      <c r="S130" s="102"/>
      <c r="T130" s="102"/>
      <c r="U130" s="102"/>
      <c r="V130" s="131"/>
      <c r="W130" s="132"/>
      <c r="X130" s="132"/>
      <c r="Y130" s="132"/>
      <c r="Z130" s="132"/>
      <c r="AA130" s="132"/>
      <c r="AB130" s="132"/>
      <c r="AC130" s="132"/>
      <c r="AD130" s="132"/>
      <c r="AE130" s="133"/>
      <c r="AF130" s="100">
        <v>10316</v>
      </c>
      <c r="AG130" s="100"/>
      <c r="AH130" s="100"/>
      <c r="AI130" s="100"/>
      <c r="AJ130" s="100"/>
      <c r="AK130" s="100">
        <v>0</v>
      </c>
      <c r="AL130" s="100"/>
      <c r="AM130" s="100"/>
      <c r="AN130" s="100"/>
      <c r="AO130" s="100"/>
      <c r="AP130" s="100">
        <f t="shared" si="3"/>
        <v>10316</v>
      </c>
      <c r="AQ130" s="100"/>
      <c r="AR130" s="100"/>
      <c r="AS130" s="100"/>
      <c r="AT130" s="100"/>
      <c r="AU130" s="100">
        <v>10316</v>
      </c>
      <c r="AV130" s="100"/>
      <c r="AW130" s="100"/>
      <c r="AX130" s="100"/>
      <c r="AY130" s="100"/>
      <c r="AZ130" s="100">
        <v>0</v>
      </c>
      <c r="BA130" s="100"/>
      <c r="BB130" s="100"/>
      <c r="BC130" s="100"/>
      <c r="BD130" s="100"/>
      <c r="BE130" s="100">
        <f t="shared" si="4"/>
        <v>10316</v>
      </c>
      <c r="BF130" s="100"/>
      <c r="BG130" s="100"/>
      <c r="BH130" s="100"/>
      <c r="BI130" s="100"/>
    </row>
    <row r="131" spans="1:70" s="25" customFormat="1" ht="14.25" customHeight="1">
      <c r="A131" s="57">
        <v>0</v>
      </c>
      <c r="B131" s="58"/>
      <c r="C131" s="58"/>
      <c r="D131" s="134" t="s">
        <v>185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2"/>
      <c r="Q131" s="53" t="s">
        <v>186</v>
      </c>
      <c r="R131" s="53"/>
      <c r="S131" s="53"/>
      <c r="T131" s="53"/>
      <c r="U131" s="53"/>
      <c r="V131" s="134" t="s">
        <v>187</v>
      </c>
      <c r="W131" s="61"/>
      <c r="X131" s="61"/>
      <c r="Y131" s="61"/>
      <c r="Z131" s="61"/>
      <c r="AA131" s="61"/>
      <c r="AB131" s="61"/>
      <c r="AC131" s="61"/>
      <c r="AD131" s="61"/>
      <c r="AE131" s="62"/>
      <c r="AF131" s="101">
        <v>5313</v>
      </c>
      <c r="AG131" s="101"/>
      <c r="AH131" s="101"/>
      <c r="AI131" s="101"/>
      <c r="AJ131" s="101"/>
      <c r="AK131" s="101">
        <v>0</v>
      </c>
      <c r="AL131" s="101"/>
      <c r="AM131" s="101"/>
      <c r="AN131" s="101"/>
      <c r="AO131" s="101"/>
      <c r="AP131" s="101">
        <f t="shared" si="3"/>
        <v>5313</v>
      </c>
      <c r="AQ131" s="101"/>
      <c r="AR131" s="101"/>
      <c r="AS131" s="101"/>
      <c r="AT131" s="101"/>
      <c r="AU131" s="101">
        <v>5313</v>
      </c>
      <c r="AV131" s="101"/>
      <c r="AW131" s="101"/>
      <c r="AX131" s="101"/>
      <c r="AY131" s="101"/>
      <c r="AZ131" s="101">
        <v>0</v>
      </c>
      <c r="BA131" s="101"/>
      <c r="BB131" s="101"/>
      <c r="BC131" s="101"/>
      <c r="BD131" s="101"/>
      <c r="BE131" s="101">
        <f t="shared" si="4"/>
        <v>5313</v>
      </c>
      <c r="BF131" s="101"/>
      <c r="BG131" s="101"/>
      <c r="BH131" s="101"/>
      <c r="BI131" s="101"/>
    </row>
    <row r="132" spans="1:70" s="25" customFormat="1" ht="15" customHeight="1">
      <c r="A132" s="57">
        <v>0</v>
      </c>
      <c r="B132" s="58"/>
      <c r="C132" s="58"/>
      <c r="D132" s="134" t="s">
        <v>188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2"/>
      <c r="Q132" s="53" t="s">
        <v>186</v>
      </c>
      <c r="R132" s="53"/>
      <c r="S132" s="53"/>
      <c r="T132" s="53"/>
      <c r="U132" s="53"/>
      <c r="V132" s="134" t="s">
        <v>189</v>
      </c>
      <c r="W132" s="61"/>
      <c r="X132" s="61"/>
      <c r="Y132" s="61"/>
      <c r="Z132" s="61"/>
      <c r="AA132" s="61"/>
      <c r="AB132" s="61"/>
      <c r="AC132" s="61"/>
      <c r="AD132" s="61"/>
      <c r="AE132" s="62"/>
      <c r="AF132" s="101">
        <v>5003</v>
      </c>
      <c r="AG132" s="101"/>
      <c r="AH132" s="101"/>
      <c r="AI132" s="101"/>
      <c r="AJ132" s="101"/>
      <c r="AK132" s="101">
        <v>0</v>
      </c>
      <c r="AL132" s="101"/>
      <c r="AM132" s="101"/>
      <c r="AN132" s="101"/>
      <c r="AO132" s="101"/>
      <c r="AP132" s="101">
        <f t="shared" si="3"/>
        <v>5003</v>
      </c>
      <c r="AQ132" s="101"/>
      <c r="AR132" s="101"/>
      <c r="AS132" s="101"/>
      <c r="AT132" s="101"/>
      <c r="AU132" s="101">
        <v>5003</v>
      </c>
      <c r="AV132" s="101"/>
      <c r="AW132" s="101"/>
      <c r="AX132" s="101"/>
      <c r="AY132" s="101"/>
      <c r="AZ132" s="101">
        <v>0</v>
      </c>
      <c r="BA132" s="101"/>
      <c r="BB132" s="101"/>
      <c r="BC132" s="101"/>
      <c r="BD132" s="101"/>
      <c r="BE132" s="101">
        <f t="shared" si="4"/>
        <v>5003</v>
      </c>
      <c r="BF132" s="101"/>
      <c r="BG132" s="101"/>
      <c r="BH132" s="101"/>
      <c r="BI132" s="101"/>
    </row>
    <row r="133" spans="1:70" s="6" customFormat="1" ht="15" customHeight="1">
      <c r="A133" s="86">
        <v>0</v>
      </c>
      <c r="B133" s="87"/>
      <c r="C133" s="87"/>
      <c r="D133" s="131" t="s">
        <v>190</v>
      </c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4"/>
      <c r="Q133" s="102"/>
      <c r="R133" s="102"/>
      <c r="S133" s="102"/>
      <c r="T133" s="102"/>
      <c r="U133" s="102"/>
      <c r="V133" s="131"/>
      <c r="W133" s="123"/>
      <c r="X133" s="123"/>
      <c r="Y133" s="123"/>
      <c r="Z133" s="123"/>
      <c r="AA133" s="123"/>
      <c r="AB133" s="123"/>
      <c r="AC133" s="123"/>
      <c r="AD133" s="123"/>
      <c r="AE133" s="124"/>
      <c r="AF133" s="100">
        <v>6</v>
      </c>
      <c r="AG133" s="100"/>
      <c r="AH133" s="100"/>
      <c r="AI133" s="100"/>
      <c r="AJ133" s="100"/>
      <c r="AK133" s="100">
        <v>0</v>
      </c>
      <c r="AL133" s="100"/>
      <c r="AM133" s="100"/>
      <c r="AN133" s="100"/>
      <c r="AO133" s="100"/>
      <c r="AP133" s="100">
        <f t="shared" si="3"/>
        <v>6</v>
      </c>
      <c r="AQ133" s="100"/>
      <c r="AR133" s="100"/>
      <c r="AS133" s="100"/>
      <c r="AT133" s="100"/>
      <c r="AU133" s="100">
        <v>6</v>
      </c>
      <c r="AV133" s="100"/>
      <c r="AW133" s="100"/>
      <c r="AX133" s="100"/>
      <c r="AY133" s="100"/>
      <c r="AZ133" s="100">
        <v>0</v>
      </c>
      <c r="BA133" s="100"/>
      <c r="BB133" s="100"/>
      <c r="BC133" s="100"/>
      <c r="BD133" s="100"/>
      <c r="BE133" s="100">
        <f t="shared" si="4"/>
        <v>6</v>
      </c>
      <c r="BF133" s="100"/>
      <c r="BG133" s="100"/>
      <c r="BH133" s="100"/>
      <c r="BI133" s="100"/>
    </row>
    <row r="134" spans="1:70" s="25" customFormat="1" ht="14.25" customHeight="1">
      <c r="A134" s="57">
        <v>0</v>
      </c>
      <c r="B134" s="58"/>
      <c r="C134" s="58"/>
      <c r="D134" s="134" t="s">
        <v>185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2"/>
      <c r="Q134" s="53" t="s">
        <v>186</v>
      </c>
      <c r="R134" s="53"/>
      <c r="S134" s="53"/>
      <c r="T134" s="53"/>
      <c r="U134" s="53"/>
      <c r="V134" s="134" t="s">
        <v>189</v>
      </c>
      <c r="W134" s="61"/>
      <c r="X134" s="61"/>
      <c r="Y134" s="61"/>
      <c r="Z134" s="61"/>
      <c r="AA134" s="61"/>
      <c r="AB134" s="61"/>
      <c r="AC134" s="61"/>
      <c r="AD134" s="61"/>
      <c r="AE134" s="62"/>
      <c r="AF134" s="101">
        <v>4</v>
      </c>
      <c r="AG134" s="101"/>
      <c r="AH134" s="101"/>
      <c r="AI134" s="101"/>
      <c r="AJ134" s="101"/>
      <c r="AK134" s="101">
        <v>0</v>
      </c>
      <c r="AL134" s="101"/>
      <c r="AM134" s="101"/>
      <c r="AN134" s="101"/>
      <c r="AO134" s="101"/>
      <c r="AP134" s="101">
        <f t="shared" si="3"/>
        <v>4</v>
      </c>
      <c r="AQ134" s="101"/>
      <c r="AR134" s="101"/>
      <c r="AS134" s="101"/>
      <c r="AT134" s="101"/>
      <c r="AU134" s="101">
        <v>4</v>
      </c>
      <c r="AV134" s="101"/>
      <c r="AW134" s="101"/>
      <c r="AX134" s="101"/>
      <c r="AY134" s="101"/>
      <c r="AZ134" s="101">
        <v>0</v>
      </c>
      <c r="BA134" s="101"/>
      <c r="BB134" s="101"/>
      <c r="BC134" s="101"/>
      <c r="BD134" s="101"/>
      <c r="BE134" s="101">
        <f t="shared" si="4"/>
        <v>4</v>
      </c>
      <c r="BF134" s="101"/>
      <c r="BG134" s="101"/>
      <c r="BH134" s="101"/>
      <c r="BI134" s="101"/>
    </row>
    <row r="135" spans="1:70" s="25" customFormat="1" ht="15" customHeight="1">
      <c r="A135" s="57">
        <v>0</v>
      </c>
      <c r="B135" s="58"/>
      <c r="C135" s="58"/>
      <c r="D135" s="134" t="s">
        <v>188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2"/>
      <c r="Q135" s="53" t="s">
        <v>186</v>
      </c>
      <c r="R135" s="53"/>
      <c r="S135" s="53"/>
      <c r="T135" s="53"/>
      <c r="U135" s="53"/>
      <c r="V135" s="134" t="s">
        <v>189</v>
      </c>
      <c r="W135" s="61"/>
      <c r="X135" s="61"/>
      <c r="Y135" s="61"/>
      <c r="Z135" s="61"/>
      <c r="AA135" s="61"/>
      <c r="AB135" s="61"/>
      <c r="AC135" s="61"/>
      <c r="AD135" s="61"/>
      <c r="AE135" s="62"/>
      <c r="AF135" s="101">
        <v>2</v>
      </c>
      <c r="AG135" s="101"/>
      <c r="AH135" s="101"/>
      <c r="AI135" s="101"/>
      <c r="AJ135" s="101"/>
      <c r="AK135" s="101">
        <v>0</v>
      </c>
      <c r="AL135" s="101"/>
      <c r="AM135" s="101"/>
      <c r="AN135" s="101"/>
      <c r="AO135" s="101"/>
      <c r="AP135" s="101">
        <f t="shared" si="3"/>
        <v>2</v>
      </c>
      <c r="AQ135" s="101"/>
      <c r="AR135" s="101"/>
      <c r="AS135" s="101"/>
      <c r="AT135" s="101"/>
      <c r="AU135" s="101">
        <v>2</v>
      </c>
      <c r="AV135" s="101"/>
      <c r="AW135" s="101"/>
      <c r="AX135" s="101"/>
      <c r="AY135" s="101"/>
      <c r="AZ135" s="101">
        <v>0</v>
      </c>
      <c r="BA135" s="101"/>
      <c r="BB135" s="101"/>
      <c r="BC135" s="101"/>
      <c r="BD135" s="101"/>
      <c r="BE135" s="101">
        <f t="shared" si="4"/>
        <v>2</v>
      </c>
      <c r="BF135" s="101"/>
      <c r="BG135" s="101"/>
      <c r="BH135" s="101"/>
      <c r="BI135" s="101"/>
    </row>
    <row r="136" spans="1:70" s="6" customFormat="1" ht="14.25">
      <c r="A136" s="86">
        <v>0</v>
      </c>
      <c r="B136" s="87"/>
      <c r="C136" s="87"/>
      <c r="D136" s="131" t="s">
        <v>191</v>
      </c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4"/>
      <c r="Q136" s="102"/>
      <c r="R136" s="102"/>
      <c r="S136" s="102"/>
      <c r="T136" s="102"/>
      <c r="U136" s="102"/>
      <c r="V136" s="131"/>
      <c r="W136" s="123"/>
      <c r="X136" s="123"/>
      <c r="Y136" s="123"/>
      <c r="Z136" s="123"/>
      <c r="AA136" s="123"/>
      <c r="AB136" s="123"/>
      <c r="AC136" s="123"/>
      <c r="AD136" s="123"/>
      <c r="AE136" s="124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>
        <f t="shared" si="3"/>
        <v>0</v>
      </c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>
        <f t="shared" si="4"/>
        <v>0</v>
      </c>
      <c r="BF136" s="100"/>
      <c r="BG136" s="100"/>
      <c r="BH136" s="100"/>
      <c r="BI136" s="100"/>
    </row>
    <row r="137" spans="1:70" s="25" customFormat="1" ht="28.5" customHeight="1">
      <c r="A137" s="57">
        <v>0</v>
      </c>
      <c r="B137" s="58"/>
      <c r="C137" s="58"/>
      <c r="D137" s="134" t="s">
        <v>192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181</v>
      </c>
      <c r="R137" s="53"/>
      <c r="S137" s="53"/>
      <c r="T137" s="53"/>
      <c r="U137" s="53"/>
      <c r="V137" s="134" t="s">
        <v>193</v>
      </c>
      <c r="W137" s="61"/>
      <c r="X137" s="61"/>
      <c r="Y137" s="61"/>
      <c r="Z137" s="61"/>
      <c r="AA137" s="61"/>
      <c r="AB137" s="61"/>
      <c r="AC137" s="61"/>
      <c r="AD137" s="61"/>
      <c r="AE137" s="62"/>
      <c r="AF137" s="101">
        <v>191.96</v>
      </c>
      <c r="AG137" s="101"/>
      <c r="AH137" s="101"/>
      <c r="AI137" s="101"/>
      <c r="AJ137" s="101"/>
      <c r="AK137" s="101">
        <v>0</v>
      </c>
      <c r="AL137" s="101"/>
      <c r="AM137" s="101"/>
      <c r="AN137" s="101"/>
      <c r="AO137" s="101"/>
      <c r="AP137" s="101">
        <f t="shared" si="3"/>
        <v>191.96</v>
      </c>
      <c r="AQ137" s="101"/>
      <c r="AR137" s="101"/>
      <c r="AS137" s="101"/>
      <c r="AT137" s="101"/>
      <c r="AU137" s="101">
        <v>203.67</v>
      </c>
      <c r="AV137" s="101"/>
      <c r="AW137" s="101"/>
      <c r="AX137" s="101"/>
      <c r="AY137" s="101"/>
      <c r="AZ137" s="101">
        <v>0</v>
      </c>
      <c r="BA137" s="101"/>
      <c r="BB137" s="101"/>
      <c r="BC137" s="101"/>
      <c r="BD137" s="101"/>
      <c r="BE137" s="101">
        <f t="shared" si="4"/>
        <v>203.67</v>
      </c>
      <c r="BF137" s="101"/>
      <c r="BG137" s="101"/>
      <c r="BH137" s="101"/>
      <c r="BI137" s="101"/>
    </row>
    <row r="138" spans="1:70" s="25" customFormat="1" ht="30" customHeight="1">
      <c r="A138" s="57">
        <v>0</v>
      </c>
      <c r="B138" s="58"/>
      <c r="C138" s="58"/>
      <c r="D138" s="134" t="s">
        <v>194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2"/>
      <c r="Q138" s="53" t="s">
        <v>186</v>
      </c>
      <c r="R138" s="53"/>
      <c r="S138" s="53"/>
      <c r="T138" s="53"/>
      <c r="U138" s="53"/>
      <c r="V138" s="134" t="s">
        <v>193</v>
      </c>
      <c r="W138" s="61"/>
      <c r="X138" s="61"/>
      <c r="Y138" s="61"/>
      <c r="Z138" s="61"/>
      <c r="AA138" s="61"/>
      <c r="AB138" s="61"/>
      <c r="AC138" s="61"/>
      <c r="AD138" s="61"/>
      <c r="AE138" s="62"/>
      <c r="AF138" s="101">
        <v>1719</v>
      </c>
      <c r="AG138" s="101"/>
      <c r="AH138" s="101"/>
      <c r="AI138" s="101"/>
      <c r="AJ138" s="101"/>
      <c r="AK138" s="101">
        <v>0</v>
      </c>
      <c r="AL138" s="101"/>
      <c r="AM138" s="101"/>
      <c r="AN138" s="101"/>
      <c r="AO138" s="101"/>
      <c r="AP138" s="101">
        <f t="shared" si="3"/>
        <v>1719</v>
      </c>
      <c r="AQ138" s="101"/>
      <c r="AR138" s="101"/>
      <c r="AS138" s="101"/>
      <c r="AT138" s="101"/>
      <c r="AU138" s="101">
        <v>1719</v>
      </c>
      <c r="AV138" s="101"/>
      <c r="AW138" s="101"/>
      <c r="AX138" s="101"/>
      <c r="AY138" s="101"/>
      <c r="AZ138" s="101">
        <v>0</v>
      </c>
      <c r="BA138" s="101"/>
      <c r="BB138" s="101"/>
      <c r="BC138" s="101"/>
      <c r="BD138" s="101"/>
      <c r="BE138" s="101">
        <f t="shared" si="4"/>
        <v>1719</v>
      </c>
      <c r="BF138" s="101"/>
      <c r="BG138" s="101"/>
      <c r="BH138" s="101"/>
      <c r="BI138" s="101"/>
    </row>
    <row r="139" spans="1:70" s="6" customFormat="1" ht="14.25">
      <c r="A139" s="86">
        <v>0</v>
      </c>
      <c r="B139" s="87"/>
      <c r="C139" s="87"/>
      <c r="D139" s="131" t="s">
        <v>195</v>
      </c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4"/>
      <c r="Q139" s="102"/>
      <c r="R139" s="102"/>
      <c r="S139" s="102"/>
      <c r="T139" s="102"/>
      <c r="U139" s="102"/>
      <c r="V139" s="131"/>
      <c r="W139" s="123"/>
      <c r="X139" s="123"/>
      <c r="Y139" s="123"/>
      <c r="Z139" s="123"/>
      <c r="AA139" s="123"/>
      <c r="AB139" s="123"/>
      <c r="AC139" s="123"/>
      <c r="AD139" s="123"/>
      <c r="AE139" s="124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>
        <f t="shared" si="3"/>
        <v>0</v>
      </c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>
        <f t="shared" si="4"/>
        <v>0</v>
      </c>
      <c r="BF139" s="100"/>
      <c r="BG139" s="100"/>
      <c r="BH139" s="100"/>
      <c r="BI139" s="100"/>
    </row>
    <row r="140" spans="1:70" s="25" customFormat="1" ht="42.75" customHeight="1">
      <c r="A140" s="57">
        <v>0</v>
      </c>
      <c r="B140" s="58"/>
      <c r="C140" s="58"/>
      <c r="D140" s="134" t="s">
        <v>196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197</v>
      </c>
      <c r="R140" s="53"/>
      <c r="S140" s="53"/>
      <c r="T140" s="53"/>
      <c r="U140" s="53"/>
      <c r="V140" s="134" t="s">
        <v>193</v>
      </c>
      <c r="W140" s="61"/>
      <c r="X140" s="61"/>
      <c r="Y140" s="61"/>
      <c r="Z140" s="61"/>
      <c r="AA140" s="61"/>
      <c r="AB140" s="61"/>
      <c r="AC140" s="61"/>
      <c r="AD140" s="61"/>
      <c r="AE140" s="62"/>
      <c r="AF140" s="101">
        <v>102</v>
      </c>
      <c r="AG140" s="101"/>
      <c r="AH140" s="101"/>
      <c r="AI140" s="101"/>
      <c r="AJ140" s="101"/>
      <c r="AK140" s="101">
        <v>0</v>
      </c>
      <c r="AL140" s="101"/>
      <c r="AM140" s="101"/>
      <c r="AN140" s="101"/>
      <c r="AO140" s="101"/>
      <c r="AP140" s="101">
        <f t="shared" si="3"/>
        <v>102</v>
      </c>
      <c r="AQ140" s="101"/>
      <c r="AR140" s="101"/>
      <c r="AS140" s="101"/>
      <c r="AT140" s="101"/>
      <c r="AU140" s="101">
        <v>100</v>
      </c>
      <c r="AV140" s="101"/>
      <c r="AW140" s="101"/>
      <c r="AX140" s="101"/>
      <c r="AY140" s="101"/>
      <c r="AZ140" s="101">
        <v>0</v>
      </c>
      <c r="BA140" s="101"/>
      <c r="BB140" s="101"/>
      <c r="BC140" s="101"/>
      <c r="BD140" s="101"/>
      <c r="BE140" s="101">
        <f t="shared" si="4"/>
        <v>100</v>
      </c>
      <c r="BF140" s="101"/>
      <c r="BG140" s="101"/>
      <c r="BH140" s="101"/>
      <c r="BI140" s="101"/>
    </row>
    <row r="142" spans="1:70" ht="14.25" customHeight="1">
      <c r="A142" s="33" t="s">
        <v>124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70" ht="15" customHeight="1">
      <c r="A143" s="73" t="s">
        <v>213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</row>
    <row r="144" spans="1:70" ht="12.95" customHeight="1">
      <c r="A144" s="47" t="s">
        <v>19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9"/>
      <c r="U144" s="53" t="s">
        <v>214</v>
      </c>
      <c r="V144" s="53"/>
      <c r="W144" s="53"/>
      <c r="X144" s="53"/>
      <c r="Y144" s="53"/>
      <c r="Z144" s="53"/>
      <c r="AA144" s="53"/>
      <c r="AB144" s="53"/>
      <c r="AC144" s="53"/>
      <c r="AD144" s="53"/>
      <c r="AE144" s="53" t="s">
        <v>217</v>
      </c>
      <c r="AF144" s="53"/>
      <c r="AG144" s="53"/>
      <c r="AH144" s="53"/>
      <c r="AI144" s="53"/>
      <c r="AJ144" s="53"/>
      <c r="AK144" s="53"/>
      <c r="AL144" s="53"/>
      <c r="AM144" s="53"/>
      <c r="AN144" s="53"/>
      <c r="AO144" s="53" t="s">
        <v>224</v>
      </c>
      <c r="AP144" s="53"/>
      <c r="AQ144" s="53"/>
      <c r="AR144" s="53"/>
      <c r="AS144" s="53"/>
      <c r="AT144" s="53"/>
      <c r="AU144" s="53"/>
      <c r="AV144" s="53"/>
      <c r="AW144" s="53"/>
      <c r="AX144" s="53"/>
      <c r="AY144" s="53" t="s">
        <v>235</v>
      </c>
      <c r="AZ144" s="53"/>
      <c r="BA144" s="53"/>
      <c r="BB144" s="53"/>
      <c r="BC144" s="53"/>
      <c r="BD144" s="53"/>
      <c r="BE144" s="53"/>
      <c r="BF144" s="53"/>
      <c r="BG144" s="53"/>
      <c r="BH144" s="53"/>
      <c r="BI144" s="53" t="s">
        <v>240</v>
      </c>
      <c r="BJ144" s="53"/>
      <c r="BK144" s="53"/>
      <c r="BL144" s="53"/>
      <c r="BM144" s="53"/>
      <c r="BN144" s="53"/>
      <c r="BO144" s="53"/>
      <c r="BP144" s="53"/>
      <c r="BQ144" s="53"/>
      <c r="BR144" s="53"/>
    </row>
    <row r="145" spans="1:79" ht="30" customHeight="1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2"/>
      <c r="U145" s="53" t="s">
        <v>4</v>
      </c>
      <c r="V145" s="53"/>
      <c r="W145" s="53"/>
      <c r="X145" s="53"/>
      <c r="Y145" s="53"/>
      <c r="Z145" s="53" t="s">
        <v>3</v>
      </c>
      <c r="AA145" s="53"/>
      <c r="AB145" s="53"/>
      <c r="AC145" s="53"/>
      <c r="AD145" s="53"/>
      <c r="AE145" s="53" t="s">
        <v>4</v>
      </c>
      <c r="AF145" s="53"/>
      <c r="AG145" s="53"/>
      <c r="AH145" s="53"/>
      <c r="AI145" s="53"/>
      <c r="AJ145" s="53" t="s">
        <v>3</v>
      </c>
      <c r="AK145" s="53"/>
      <c r="AL145" s="53"/>
      <c r="AM145" s="53"/>
      <c r="AN145" s="53"/>
      <c r="AO145" s="53" t="s">
        <v>4</v>
      </c>
      <c r="AP145" s="53"/>
      <c r="AQ145" s="53"/>
      <c r="AR145" s="53"/>
      <c r="AS145" s="53"/>
      <c r="AT145" s="53" t="s">
        <v>3</v>
      </c>
      <c r="AU145" s="53"/>
      <c r="AV145" s="53"/>
      <c r="AW145" s="53"/>
      <c r="AX145" s="53"/>
      <c r="AY145" s="53" t="s">
        <v>4</v>
      </c>
      <c r="AZ145" s="53"/>
      <c r="BA145" s="53"/>
      <c r="BB145" s="53"/>
      <c r="BC145" s="53"/>
      <c r="BD145" s="53" t="s">
        <v>3</v>
      </c>
      <c r="BE145" s="53"/>
      <c r="BF145" s="53"/>
      <c r="BG145" s="53"/>
      <c r="BH145" s="53"/>
      <c r="BI145" s="53" t="s">
        <v>4</v>
      </c>
      <c r="BJ145" s="53"/>
      <c r="BK145" s="53"/>
      <c r="BL145" s="53"/>
      <c r="BM145" s="53"/>
      <c r="BN145" s="53" t="s">
        <v>3</v>
      </c>
      <c r="BO145" s="53"/>
      <c r="BP145" s="53"/>
      <c r="BQ145" s="53"/>
      <c r="BR145" s="53"/>
    </row>
    <row r="146" spans="1:79" ht="15" customHeight="1">
      <c r="A146" s="39">
        <v>1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1"/>
      <c r="U146" s="53">
        <v>2</v>
      </c>
      <c r="V146" s="53"/>
      <c r="W146" s="53"/>
      <c r="X146" s="53"/>
      <c r="Y146" s="53"/>
      <c r="Z146" s="53">
        <v>3</v>
      </c>
      <c r="AA146" s="53"/>
      <c r="AB146" s="53"/>
      <c r="AC146" s="53"/>
      <c r="AD146" s="53"/>
      <c r="AE146" s="53">
        <v>4</v>
      </c>
      <c r="AF146" s="53"/>
      <c r="AG146" s="53"/>
      <c r="AH146" s="53"/>
      <c r="AI146" s="53"/>
      <c r="AJ146" s="53">
        <v>5</v>
      </c>
      <c r="AK146" s="53"/>
      <c r="AL146" s="53"/>
      <c r="AM146" s="53"/>
      <c r="AN146" s="53"/>
      <c r="AO146" s="53">
        <v>6</v>
      </c>
      <c r="AP146" s="53"/>
      <c r="AQ146" s="53"/>
      <c r="AR146" s="53"/>
      <c r="AS146" s="53"/>
      <c r="AT146" s="53">
        <v>7</v>
      </c>
      <c r="AU146" s="53"/>
      <c r="AV146" s="53"/>
      <c r="AW146" s="53"/>
      <c r="AX146" s="53"/>
      <c r="AY146" s="53">
        <v>8</v>
      </c>
      <c r="AZ146" s="53"/>
      <c r="BA146" s="53"/>
      <c r="BB146" s="53"/>
      <c r="BC146" s="53"/>
      <c r="BD146" s="53">
        <v>9</v>
      </c>
      <c r="BE146" s="53"/>
      <c r="BF146" s="53"/>
      <c r="BG146" s="53"/>
      <c r="BH146" s="53"/>
      <c r="BI146" s="53">
        <v>10</v>
      </c>
      <c r="BJ146" s="53"/>
      <c r="BK146" s="53"/>
      <c r="BL146" s="53"/>
      <c r="BM146" s="53"/>
      <c r="BN146" s="53">
        <v>11</v>
      </c>
      <c r="BO146" s="53"/>
      <c r="BP146" s="53"/>
      <c r="BQ146" s="53"/>
      <c r="BR146" s="53"/>
    </row>
    <row r="147" spans="1:79" s="1" customFormat="1" ht="15.75" hidden="1" customHeight="1">
      <c r="A147" s="67" t="s">
        <v>57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9"/>
      <c r="U147" s="77" t="s">
        <v>65</v>
      </c>
      <c r="V147" s="77"/>
      <c r="W147" s="77"/>
      <c r="X147" s="77"/>
      <c r="Y147" s="77"/>
      <c r="Z147" s="99" t="s">
        <v>66</v>
      </c>
      <c r="AA147" s="99"/>
      <c r="AB147" s="99"/>
      <c r="AC147" s="99"/>
      <c r="AD147" s="99"/>
      <c r="AE147" s="77" t="s">
        <v>67</v>
      </c>
      <c r="AF147" s="77"/>
      <c r="AG147" s="77"/>
      <c r="AH147" s="77"/>
      <c r="AI147" s="77"/>
      <c r="AJ147" s="99" t="s">
        <v>68</v>
      </c>
      <c r="AK147" s="99"/>
      <c r="AL147" s="99"/>
      <c r="AM147" s="99"/>
      <c r="AN147" s="99"/>
      <c r="AO147" s="77" t="s">
        <v>58</v>
      </c>
      <c r="AP147" s="77"/>
      <c r="AQ147" s="77"/>
      <c r="AR147" s="77"/>
      <c r="AS147" s="77"/>
      <c r="AT147" s="99" t="s">
        <v>59</v>
      </c>
      <c r="AU147" s="99"/>
      <c r="AV147" s="99"/>
      <c r="AW147" s="99"/>
      <c r="AX147" s="99"/>
      <c r="AY147" s="77" t="s">
        <v>60</v>
      </c>
      <c r="AZ147" s="77"/>
      <c r="BA147" s="77"/>
      <c r="BB147" s="77"/>
      <c r="BC147" s="77"/>
      <c r="BD147" s="99" t="s">
        <v>61</v>
      </c>
      <c r="BE147" s="99"/>
      <c r="BF147" s="99"/>
      <c r="BG147" s="99"/>
      <c r="BH147" s="99"/>
      <c r="BI147" s="77" t="s">
        <v>62</v>
      </c>
      <c r="BJ147" s="77"/>
      <c r="BK147" s="77"/>
      <c r="BL147" s="77"/>
      <c r="BM147" s="77"/>
      <c r="BN147" s="99" t="s">
        <v>63</v>
      </c>
      <c r="BO147" s="99"/>
      <c r="BP147" s="99"/>
      <c r="BQ147" s="99"/>
      <c r="BR147" s="99"/>
      <c r="CA147" t="s">
        <v>41</v>
      </c>
    </row>
    <row r="148" spans="1:79" s="6" customFormat="1" ht="12.75" customHeight="1">
      <c r="A148" s="86" t="s">
        <v>147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CA148" s="6" t="s">
        <v>42</v>
      </c>
    </row>
    <row r="149" spans="1:79" s="25" customFormat="1" ht="38.25" customHeight="1">
      <c r="A149" s="60" t="s">
        <v>198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2"/>
      <c r="U149" s="107" t="s">
        <v>173</v>
      </c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 t="s">
        <v>173</v>
      </c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 t="s">
        <v>173</v>
      </c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 t="s">
        <v>173</v>
      </c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 t="s">
        <v>173</v>
      </c>
      <c r="BJ149" s="107"/>
      <c r="BK149" s="107"/>
      <c r="BL149" s="107"/>
      <c r="BM149" s="107"/>
      <c r="BN149" s="107"/>
      <c r="BO149" s="107"/>
      <c r="BP149" s="107"/>
      <c r="BQ149" s="107"/>
      <c r="BR149" s="107"/>
    </row>
    <row r="152" spans="1:79" ht="14.25" customHeight="1">
      <c r="A152" s="33" t="s">
        <v>125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79" ht="15" customHeight="1">
      <c r="A153" s="47" t="s">
        <v>6</v>
      </c>
      <c r="B153" s="48"/>
      <c r="C153" s="48"/>
      <c r="D153" s="47" t="s">
        <v>10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9"/>
      <c r="W153" s="53" t="s">
        <v>214</v>
      </c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 t="s">
        <v>218</v>
      </c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 t="s">
        <v>229</v>
      </c>
      <c r="AV153" s="53"/>
      <c r="AW153" s="53"/>
      <c r="AX153" s="53"/>
      <c r="AY153" s="53"/>
      <c r="AZ153" s="53"/>
      <c r="BA153" s="53" t="s">
        <v>236</v>
      </c>
      <c r="BB153" s="53"/>
      <c r="BC153" s="53"/>
      <c r="BD153" s="53"/>
      <c r="BE153" s="53"/>
      <c r="BF153" s="53"/>
      <c r="BG153" s="53" t="s">
        <v>245</v>
      </c>
      <c r="BH153" s="53"/>
      <c r="BI153" s="53"/>
      <c r="BJ153" s="53"/>
      <c r="BK153" s="53"/>
      <c r="BL153" s="53"/>
    </row>
    <row r="154" spans="1:79" ht="15" customHeight="1">
      <c r="A154" s="103"/>
      <c r="B154" s="104"/>
      <c r="C154" s="104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5"/>
      <c r="W154" s="53" t="s">
        <v>4</v>
      </c>
      <c r="X154" s="53"/>
      <c r="Y154" s="53"/>
      <c r="Z154" s="53"/>
      <c r="AA154" s="53"/>
      <c r="AB154" s="53"/>
      <c r="AC154" s="53" t="s">
        <v>3</v>
      </c>
      <c r="AD154" s="53"/>
      <c r="AE154" s="53"/>
      <c r="AF154" s="53"/>
      <c r="AG154" s="53"/>
      <c r="AH154" s="53"/>
      <c r="AI154" s="53" t="s">
        <v>4</v>
      </c>
      <c r="AJ154" s="53"/>
      <c r="AK154" s="53"/>
      <c r="AL154" s="53"/>
      <c r="AM154" s="53"/>
      <c r="AN154" s="53"/>
      <c r="AO154" s="53" t="s">
        <v>3</v>
      </c>
      <c r="AP154" s="53"/>
      <c r="AQ154" s="53"/>
      <c r="AR154" s="53"/>
      <c r="AS154" s="53"/>
      <c r="AT154" s="53"/>
      <c r="AU154" s="92" t="s">
        <v>4</v>
      </c>
      <c r="AV154" s="92"/>
      <c r="AW154" s="92"/>
      <c r="AX154" s="92" t="s">
        <v>3</v>
      </c>
      <c r="AY154" s="92"/>
      <c r="AZ154" s="92"/>
      <c r="BA154" s="92" t="s">
        <v>4</v>
      </c>
      <c r="BB154" s="92"/>
      <c r="BC154" s="92"/>
      <c r="BD154" s="92" t="s">
        <v>3</v>
      </c>
      <c r="BE154" s="92"/>
      <c r="BF154" s="92"/>
      <c r="BG154" s="92" t="s">
        <v>4</v>
      </c>
      <c r="BH154" s="92"/>
      <c r="BI154" s="92"/>
      <c r="BJ154" s="92" t="s">
        <v>3</v>
      </c>
      <c r="BK154" s="92"/>
      <c r="BL154" s="92"/>
    </row>
    <row r="155" spans="1:79" ht="57" customHeight="1">
      <c r="A155" s="50"/>
      <c r="B155" s="51"/>
      <c r="C155" s="51"/>
      <c r="D155" s="5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53" t="s">
        <v>12</v>
      </c>
      <c r="X155" s="53"/>
      <c r="Y155" s="53"/>
      <c r="Z155" s="53" t="s">
        <v>11</v>
      </c>
      <c r="AA155" s="53"/>
      <c r="AB155" s="53"/>
      <c r="AC155" s="53" t="s">
        <v>12</v>
      </c>
      <c r="AD155" s="53"/>
      <c r="AE155" s="53"/>
      <c r="AF155" s="53" t="s">
        <v>11</v>
      </c>
      <c r="AG155" s="53"/>
      <c r="AH155" s="53"/>
      <c r="AI155" s="53" t="s">
        <v>12</v>
      </c>
      <c r="AJ155" s="53"/>
      <c r="AK155" s="53"/>
      <c r="AL155" s="53" t="s">
        <v>11</v>
      </c>
      <c r="AM155" s="53"/>
      <c r="AN155" s="53"/>
      <c r="AO155" s="53" t="s">
        <v>12</v>
      </c>
      <c r="AP155" s="53"/>
      <c r="AQ155" s="53"/>
      <c r="AR155" s="53" t="s">
        <v>11</v>
      </c>
      <c r="AS155" s="53"/>
      <c r="AT155" s="53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</row>
    <row r="156" spans="1:79" ht="15" customHeight="1">
      <c r="A156" s="39">
        <v>1</v>
      </c>
      <c r="B156" s="40"/>
      <c r="C156" s="40"/>
      <c r="D156" s="39">
        <v>2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1"/>
      <c r="W156" s="53">
        <v>3</v>
      </c>
      <c r="X156" s="53"/>
      <c r="Y156" s="53"/>
      <c r="Z156" s="53">
        <v>4</v>
      </c>
      <c r="AA156" s="53"/>
      <c r="AB156" s="53"/>
      <c r="AC156" s="53">
        <v>5</v>
      </c>
      <c r="AD156" s="53"/>
      <c r="AE156" s="53"/>
      <c r="AF156" s="53">
        <v>6</v>
      </c>
      <c r="AG156" s="53"/>
      <c r="AH156" s="53"/>
      <c r="AI156" s="53">
        <v>7</v>
      </c>
      <c r="AJ156" s="53"/>
      <c r="AK156" s="53"/>
      <c r="AL156" s="53">
        <v>8</v>
      </c>
      <c r="AM156" s="53"/>
      <c r="AN156" s="53"/>
      <c r="AO156" s="53">
        <v>9</v>
      </c>
      <c r="AP156" s="53"/>
      <c r="AQ156" s="53"/>
      <c r="AR156" s="53">
        <v>10</v>
      </c>
      <c r="AS156" s="53"/>
      <c r="AT156" s="53"/>
      <c r="AU156" s="53">
        <v>11</v>
      </c>
      <c r="AV156" s="53"/>
      <c r="AW156" s="53"/>
      <c r="AX156" s="53">
        <v>12</v>
      </c>
      <c r="AY156" s="53"/>
      <c r="AZ156" s="53"/>
      <c r="BA156" s="53">
        <v>13</v>
      </c>
      <c r="BB156" s="53"/>
      <c r="BC156" s="53"/>
      <c r="BD156" s="53">
        <v>14</v>
      </c>
      <c r="BE156" s="53"/>
      <c r="BF156" s="53"/>
      <c r="BG156" s="53">
        <v>15</v>
      </c>
      <c r="BH156" s="53"/>
      <c r="BI156" s="53"/>
      <c r="BJ156" s="53">
        <v>16</v>
      </c>
      <c r="BK156" s="53"/>
      <c r="BL156" s="53"/>
    </row>
    <row r="157" spans="1:79" s="1" customFormat="1" ht="12.75" hidden="1" customHeight="1">
      <c r="A157" s="67" t="s">
        <v>69</v>
      </c>
      <c r="B157" s="68"/>
      <c r="C157" s="68"/>
      <c r="D157" s="67" t="s">
        <v>57</v>
      </c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9"/>
      <c r="W157" s="77" t="s">
        <v>72</v>
      </c>
      <c r="X157" s="77"/>
      <c r="Y157" s="77"/>
      <c r="Z157" s="77" t="s">
        <v>73</v>
      </c>
      <c r="AA157" s="77"/>
      <c r="AB157" s="77"/>
      <c r="AC157" s="99" t="s">
        <v>74</v>
      </c>
      <c r="AD157" s="99"/>
      <c r="AE157" s="99"/>
      <c r="AF157" s="99" t="s">
        <v>75</v>
      </c>
      <c r="AG157" s="99"/>
      <c r="AH157" s="99"/>
      <c r="AI157" s="77" t="s">
        <v>76</v>
      </c>
      <c r="AJ157" s="77"/>
      <c r="AK157" s="77"/>
      <c r="AL157" s="77" t="s">
        <v>77</v>
      </c>
      <c r="AM157" s="77"/>
      <c r="AN157" s="77"/>
      <c r="AO157" s="99" t="s">
        <v>104</v>
      </c>
      <c r="AP157" s="99"/>
      <c r="AQ157" s="99"/>
      <c r="AR157" s="99" t="s">
        <v>78</v>
      </c>
      <c r="AS157" s="99"/>
      <c r="AT157" s="99"/>
      <c r="AU157" s="77" t="s">
        <v>105</v>
      </c>
      <c r="AV157" s="77"/>
      <c r="AW157" s="77"/>
      <c r="AX157" s="99" t="s">
        <v>106</v>
      </c>
      <c r="AY157" s="99"/>
      <c r="AZ157" s="99"/>
      <c r="BA157" s="77" t="s">
        <v>107</v>
      </c>
      <c r="BB157" s="77"/>
      <c r="BC157" s="77"/>
      <c r="BD157" s="99" t="s">
        <v>108</v>
      </c>
      <c r="BE157" s="99"/>
      <c r="BF157" s="99"/>
      <c r="BG157" s="77" t="s">
        <v>109</v>
      </c>
      <c r="BH157" s="77"/>
      <c r="BI157" s="77"/>
      <c r="BJ157" s="99" t="s">
        <v>110</v>
      </c>
      <c r="BK157" s="99"/>
      <c r="BL157" s="99"/>
      <c r="CA157" s="1" t="s">
        <v>103</v>
      </c>
    </row>
    <row r="158" spans="1:79" s="6" customFormat="1" ht="12.75" customHeight="1">
      <c r="A158" s="86">
        <v>1</v>
      </c>
      <c r="B158" s="87"/>
      <c r="C158" s="87"/>
      <c r="D158" s="122" t="s">
        <v>199</v>
      </c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4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CA158" s="6" t="s">
        <v>43</v>
      </c>
    </row>
    <row r="159" spans="1:79" s="25" customFormat="1" ht="25.5" customHeight="1">
      <c r="A159" s="57">
        <v>2</v>
      </c>
      <c r="B159" s="58"/>
      <c r="C159" s="58"/>
      <c r="D159" s="60" t="s">
        <v>200</v>
      </c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2"/>
      <c r="W159" s="101" t="s">
        <v>173</v>
      </c>
      <c r="X159" s="101"/>
      <c r="Y159" s="101"/>
      <c r="Z159" s="101" t="s">
        <v>173</v>
      </c>
      <c r="AA159" s="101"/>
      <c r="AB159" s="101"/>
      <c r="AC159" s="101"/>
      <c r="AD159" s="101"/>
      <c r="AE159" s="101"/>
      <c r="AF159" s="101"/>
      <c r="AG159" s="101"/>
      <c r="AH159" s="101"/>
      <c r="AI159" s="101" t="s">
        <v>173</v>
      </c>
      <c r="AJ159" s="101"/>
      <c r="AK159" s="101"/>
      <c r="AL159" s="101" t="s">
        <v>173</v>
      </c>
      <c r="AM159" s="101"/>
      <c r="AN159" s="101"/>
      <c r="AO159" s="101"/>
      <c r="AP159" s="101"/>
      <c r="AQ159" s="101"/>
      <c r="AR159" s="101"/>
      <c r="AS159" s="101"/>
      <c r="AT159" s="101"/>
      <c r="AU159" s="101" t="s">
        <v>173</v>
      </c>
      <c r="AV159" s="101"/>
      <c r="AW159" s="101"/>
      <c r="AX159" s="101"/>
      <c r="AY159" s="101"/>
      <c r="AZ159" s="101"/>
      <c r="BA159" s="101" t="s">
        <v>173</v>
      </c>
      <c r="BB159" s="101"/>
      <c r="BC159" s="101"/>
      <c r="BD159" s="101"/>
      <c r="BE159" s="101"/>
      <c r="BF159" s="101"/>
      <c r="BG159" s="101" t="s">
        <v>173</v>
      </c>
      <c r="BH159" s="101"/>
      <c r="BI159" s="101"/>
      <c r="BJ159" s="101"/>
      <c r="BK159" s="101"/>
      <c r="BL159" s="101"/>
    </row>
    <row r="162" spans="1:79" ht="14.25" customHeight="1">
      <c r="A162" s="33" t="s">
        <v>153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1:79" ht="14.25" customHeight="1">
      <c r="A163" s="33" t="s">
        <v>230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</row>
    <row r="164" spans="1:79" ht="15" customHeight="1">
      <c r="A164" s="46" t="s">
        <v>213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</row>
    <row r="165" spans="1:79" ht="15" customHeight="1">
      <c r="A165" s="53" t="s">
        <v>6</v>
      </c>
      <c r="B165" s="53"/>
      <c r="C165" s="53"/>
      <c r="D165" s="53"/>
      <c r="E165" s="53"/>
      <c r="F165" s="53"/>
      <c r="G165" s="53" t="s">
        <v>126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 t="s">
        <v>13</v>
      </c>
      <c r="U165" s="53"/>
      <c r="V165" s="53"/>
      <c r="W165" s="53"/>
      <c r="X165" s="53"/>
      <c r="Y165" s="53"/>
      <c r="Z165" s="53"/>
      <c r="AA165" s="39" t="s">
        <v>214</v>
      </c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9"/>
      <c r="AP165" s="39" t="s">
        <v>217</v>
      </c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1"/>
      <c r="BE165" s="39" t="s">
        <v>224</v>
      </c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1"/>
    </row>
    <row r="166" spans="1:79" ht="32.1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 t="s">
        <v>4</v>
      </c>
      <c r="AB166" s="53"/>
      <c r="AC166" s="53"/>
      <c r="AD166" s="53"/>
      <c r="AE166" s="53"/>
      <c r="AF166" s="53" t="s">
        <v>3</v>
      </c>
      <c r="AG166" s="53"/>
      <c r="AH166" s="53"/>
      <c r="AI166" s="53"/>
      <c r="AJ166" s="53"/>
      <c r="AK166" s="53" t="s">
        <v>89</v>
      </c>
      <c r="AL166" s="53"/>
      <c r="AM166" s="53"/>
      <c r="AN166" s="53"/>
      <c r="AO166" s="53"/>
      <c r="AP166" s="53" t="s">
        <v>4</v>
      </c>
      <c r="AQ166" s="53"/>
      <c r="AR166" s="53"/>
      <c r="AS166" s="53"/>
      <c r="AT166" s="53"/>
      <c r="AU166" s="53" t="s">
        <v>3</v>
      </c>
      <c r="AV166" s="53"/>
      <c r="AW166" s="53"/>
      <c r="AX166" s="53"/>
      <c r="AY166" s="53"/>
      <c r="AZ166" s="53" t="s">
        <v>96</v>
      </c>
      <c r="BA166" s="53"/>
      <c r="BB166" s="53"/>
      <c r="BC166" s="53"/>
      <c r="BD166" s="53"/>
      <c r="BE166" s="53" t="s">
        <v>4</v>
      </c>
      <c r="BF166" s="53"/>
      <c r="BG166" s="53"/>
      <c r="BH166" s="53"/>
      <c r="BI166" s="53"/>
      <c r="BJ166" s="53" t="s">
        <v>3</v>
      </c>
      <c r="BK166" s="53"/>
      <c r="BL166" s="53"/>
      <c r="BM166" s="53"/>
      <c r="BN166" s="53"/>
      <c r="BO166" s="53" t="s">
        <v>127</v>
      </c>
      <c r="BP166" s="53"/>
      <c r="BQ166" s="53"/>
      <c r="BR166" s="53"/>
      <c r="BS166" s="53"/>
    </row>
    <row r="167" spans="1:79" ht="15" customHeight="1">
      <c r="A167" s="53">
        <v>1</v>
      </c>
      <c r="B167" s="53"/>
      <c r="C167" s="53"/>
      <c r="D167" s="53"/>
      <c r="E167" s="53"/>
      <c r="F167" s="53"/>
      <c r="G167" s="53">
        <v>2</v>
      </c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>
        <v>3</v>
      </c>
      <c r="U167" s="53"/>
      <c r="V167" s="53"/>
      <c r="W167" s="53"/>
      <c r="X167" s="53"/>
      <c r="Y167" s="53"/>
      <c r="Z167" s="53"/>
      <c r="AA167" s="53">
        <v>4</v>
      </c>
      <c r="AB167" s="53"/>
      <c r="AC167" s="53"/>
      <c r="AD167" s="53"/>
      <c r="AE167" s="53"/>
      <c r="AF167" s="53">
        <v>5</v>
      </c>
      <c r="AG167" s="53"/>
      <c r="AH167" s="53"/>
      <c r="AI167" s="53"/>
      <c r="AJ167" s="53"/>
      <c r="AK167" s="53">
        <v>6</v>
      </c>
      <c r="AL167" s="53"/>
      <c r="AM167" s="53"/>
      <c r="AN167" s="53"/>
      <c r="AO167" s="53"/>
      <c r="AP167" s="53">
        <v>7</v>
      </c>
      <c r="AQ167" s="53"/>
      <c r="AR167" s="53"/>
      <c r="AS167" s="53"/>
      <c r="AT167" s="53"/>
      <c r="AU167" s="53">
        <v>8</v>
      </c>
      <c r="AV167" s="53"/>
      <c r="AW167" s="53"/>
      <c r="AX167" s="53"/>
      <c r="AY167" s="53"/>
      <c r="AZ167" s="53">
        <v>9</v>
      </c>
      <c r="BA167" s="53"/>
      <c r="BB167" s="53"/>
      <c r="BC167" s="53"/>
      <c r="BD167" s="53"/>
      <c r="BE167" s="53">
        <v>10</v>
      </c>
      <c r="BF167" s="53"/>
      <c r="BG167" s="53"/>
      <c r="BH167" s="53"/>
      <c r="BI167" s="53"/>
      <c r="BJ167" s="53">
        <v>11</v>
      </c>
      <c r="BK167" s="53"/>
      <c r="BL167" s="53"/>
      <c r="BM167" s="53"/>
      <c r="BN167" s="53"/>
      <c r="BO167" s="53">
        <v>12</v>
      </c>
      <c r="BP167" s="53"/>
      <c r="BQ167" s="53"/>
      <c r="BR167" s="53"/>
      <c r="BS167" s="53"/>
    </row>
    <row r="168" spans="1:79" s="1" customFormat="1" ht="15" hidden="1" customHeight="1">
      <c r="A168" s="77" t="s">
        <v>69</v>
      </c>
      <c r="B168" s="77"/>
      <c r="C168" s="77"/>
      <c r="D168" s="77"/>
      <c r="E168" s="77"/>
      <c r="F168" s="77"/>
      <c r="G168" s="110" t="s">
        <v>57</v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 t="s">
        <v>79</v>
      </c>
      <c r="U168" s="110"/>
      <c r="V168" s="110"/>
      <c r="W168" s="110"/>
      <c r="X168" s="110"/>
      <c r="Y168" s="110"/>
      <c r="Z168" s="110"/>
      <c r="AA168" s="99" t="s">
        <v>65</v>
      </c>
      <c r="AB168" s="99"/>
      <c r="AC168" s="99"/>
      <c r="AD168" s="99"/>
      <c r="AE168" s="99"/>
      <c r="AF168" s="99" t="s">
        <v>66</v>
      </c>
      <c r="AG168" s="99"/>
      <c r="AH168" s="99"/>
      <c r="AI168" s="99"/>
      <c r="AJ168" s="99"/>
      <c r="AK168" s="85" t="s">
        <v>122</v>
      </c>
      <c r="AL168" s="85"/>
      <c r="AM168" s="85"/>
      <c r="AN168" s="85"/>
      <c r="AO168" s="85"/>
      <c r="AP168" s="99" t="s">
        <v>67</v>
      </c>
      <c r="AQ168" s="99"/>
      <c r="AR168" s="99"/>
      <c r="AS168" s="99"/>
      <c r="AT168" s="99"/>
      <c r="AU168" s="99" t="s">
        <v>68</v>
      </c>
      <c r="AV168" s="99"/>
      <c r="AW168" s="99"/>
      <c r="AX168" s="99"/>
      <c r="AY168" s="99"/>
      <c r="AZ168" s="85" t="s">
        <v>122</v>
      </c>
      <c r="BA168" s="85"/>
      <c r="BB168" s="85"/>
      <c r="BC168" s="85"/>
      <c r="BD168" s="85"/>
      <c r="BE168" s="99" t="s">
        <v>58</v>
      </c>
      <c r="BF168" s="99"/>
      <c r="BG168" s="99"/>
      <c r="BH168" s="99"/>
      <c r="BI168" s="99"/>
      <c r="BJ168" s="99" t="s">
        <v>59</v>
      </c>
      <c r="BK168" s="99"/>
      <c r="BL168" s="99"/>
      <c r="BM168" s="99"/>
      <c r="BN168" s="99"/>
      <c r="BO168" s="85" t="s">
        <v>122</v>
      </c>
      <c r="BP168" s="85"/>
      <c r="BQ168" s="85"/>
      <c r="BR168" s="85"/>
      <c r="BS168" s="85"/>
      <c r="CA168" s="1" t="s">
        <v>44</v>
      </c>
    </row>
    <row r="169" spans="1:79" s="25" customFormat="1" ht="45" customHeight="1">
      <c r="A169" s="97">
        <v>1</v>
      </c>
      <c r="B169" s="97"/>
      <c r="C169" s="97"/>
      <c r="D169" s="97"/>
      <c r="E169" s="97"/>
      <c r="F169" s="97"/>
      <c r="G169" s="60" t="s">
        <v>201</v>
      </c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2"/>
      <c r="T169" s="111" t="s">
        <v>202</v>
      </c>
      <c r="U169" s="112"/>
      <c r="V169" s="112"/>
      <c r="W169" s="112"/>
      <c r="X169" s="112"/>
      <c r="Y169" s="112"/>
      <c r="Z169" s="113"/>
      <c r="AA169" s="107">
        <v>0</v>
      </c>
      <c r="AB169" s="107"/>
      <c r="AC169" s="107"/>
      <c r="AD169" s="107"/>
      <c r="AE169" s="107"/>
      <c r="AF169" s="107">
        <v>0</v>
      </c>
      <c r="AG169" s="107"/>
      <c r="AH169" s="107"/>
      <c r="AI169" s="107"/>
      <c r="AJ169" s="107"/>
      <c r="AK169" s="107">
        <f>IF(ISNUMBER(AA169),AA169,0)+IF(ISNUMBER(AF169),AF169,0)</f>
        <v>0</v>
      </c>
      <c r="AL169" s="107"/>
      <c r="AM169" s="107"/>
      <c r="AN169" s="107"/>
      <c r="AO169" s="107"/>
      <c r="AP169" s="107">
        <v>0</v>
      </c>
      <c r="AQ169" s="107"/>
      <c r="AR169" s="107"/>
      <c r="AS169" s="107"/>
      <c r="AT169" s="107"/>
      <c r="AU169" s="107">
        <v>0</v>
      </c>
      <c r="AV169" s="107"/>
      <c r="AW169" s="107"/>
      <c r="AX169" s="107"/>
      <c r="AY169" s="107"/>
      <c r="AZ169" s="107">
        <f>IF(ISNUMBER(AP169),AP169,0)+IF(ISNUMBER(AU169),AU169,0)</f>
        <v>0</v>
      </c>
      <c r="BA169" s="107"/>
      <c r="BB169" s="107"/>
      <c r="BC169" s="107"/>
      <c r="BD169" s="107"/>
      <c r="BE169" s="107">
        <v>1833622</v>
      </c>
      <c r="BF169" s="107"/>
      <c r="BG169" s="107"/>
      <c r="BH169" s="107"/>
      <c r="BI169" s="107"/>
      <c r="BJ169" s="107">
        <v>0</v>
      </c>
      <c r="BK169" s="107"/>
      <c r="BL169" s="107"/>
      <c r="BM169" s="107"/>
      <c r="BN169" s="107"/>
      <c r="BO169" s="107">
        <f>IF(ISNUMBER(BE169),BE169,0)+IF(ISNUMBER(BJ169),BJ169,0)</f>
        <v>1833622</v>
      </c>
      <c r="BP169" s="107"/>
      <c r="BQ169" s="107"/>
      <c r="BR169" s="107"/>
      <c r="BS169" s="107"/>
      <c r="CA169" s="25" t="s">
        <v>45</v>
      </c>
    </row>
    <row r="170" spans="1:79" s="6" customFormat="1" ht="12.75" customHeight="1">
      <c r="A170" s="98"/>
      <c r="B170" s="98"/>
      <c r="C170" s="98"/>
      <c r="D170" s="98"/>
      <c r="E170" s="98"/>
      <c r="F170" s="98"/>
      <c r="G170" s="122" t="s">
        <v>147</v>
      </c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4"/>
      <c r="T170" s="137"/>
      <c r="U170" s="138"/>
      <c r="V170" s="138"/>
      <c r="W170" s="138"/>
      <c r="X170" s="138"/>
      <c r="Y170" s="138"/>
      <c r="Z170" s="139"/>
      <c r="AA170" s="106">
        <v>0</v>
      </c>
      <c r="AB170" s="106"/>
      <c r="AC170" s="106"/>
      <c r="AD170" s="106"/>
      <c r="AE170" s="106"/>
      <c r="AF170" s="106">
        <v>0</v>
      </c>
      <c r="AG170" s="106"/>
      <c r="AH170" s="106"/>
      <c r="AI170" s="106"/>
      <c r="AJ170" s="106"/>
      <c r="AK170" s="106">
        <f>IF(ISNUMBER(AA170),AA170,0)+IF(ISNUMBER(AF170),AF170,0)</f>
        <v>0</v>
      </c>
      <c r="AL170" s="106"/>
      <c r="AM170" s="106"/>
      <c r="AN170" s="106"/>
      <c r="AO170" s="106"/>
      <c r="AP170" s="106">
        <v>0</v>
      </c>
      <c r="AQ170" s="106"/>
      <c r="AR170" s="106"/>
      <c r="AS170" s="106"/>
      <c r="AT170" s="106"/>
      <c r="AU170" s="106">
        <v>0</v>
      </c>
      <c r="AV170" s="106"/>
      <c r="AW170" s="106"/>
      <c r="AX170" s="106"/>
      <c r="AY170" s="106"/>
      <c r="AZ170" s="106">
        <f>IF(ISNUMBER(AP170),AP170,0)+IF(ISNUMBER(AU170),AU170,0)</f>
        <v>0</v>
      </c>
      <c r="BA170" s="106"/>
      <c r="BB170" s="106"/>
      <c r="BC170" s="106"/>
      <c r="BD170" s="106"/>
      <c r="BE170" s="106">
        <v>1833622</v>
      </c>
      <c r="BF170" s="106"/>
      <c r="BG170" s="106"/>
      <c r="BH170" s="106"/>
      <c r="BI170" s="106"/>
      <c r="BJ170" s="106">
        <v>0</v>
      </c>
      <c r="BK170" s="106"/>
      <c r="BL170" s="106"/>
      <c r="BM170" s="106"/>
      <c r="BN170" s="106"/>
      <c r="BO170" s="106">
        <f>IF(ISNUMBER(BE170),BE170,0)+IF(ISNUMBER(BJ170),BJ170,0)</f>
        <v>1833622</v>
      </c>
      <c r="BP170" s="106"/>
      <c r="BQ170" s="106"/>
      <c r="BR170" s="106"/>
      <c r="BS170" s="106"/>
    </row>
    <row r="172" spans="1:79" ht="13.5" customHeight="1">
      <c r="A172" s="33" t="s">
        <v>246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1:79" ht="15" customHeight="1">
      <c r="A173" s="73" t="s">
        <v>213</v>
      </c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</row>
    <row r="174" spans="1:79" ht="15" customHeight="1">
      <c r="A174" s="53" t="s">
        <v>6</v>
      </c>
      <c r="B174" s="53"/>
      <c r="C174" s="53"/>
      <c r="D174" s="53"/>
      <c r="E174" s="53"/>
      <c r="F174" s="53"/>
      <c r="G174" s="53" t="s">
        <v>126</v>
      </c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 t="s">
        <v>13</v>
      </c>
      <c r="U174" s="53"/>
      <c r="V174" s="53"/>
      <c r="W174" s="53"/>
      <c r="X174" s="53"/>
      <c r="Y174" s="53"/>
      <c r="Z174" s="53"/>
      <c r="AA174" s="39" t="s">
        <v>235</v>
      </c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9"/>
      <c r="AP174" s="39" t="s">
        <v>240</v>
      </c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1"/>
    </row>
    <row r="175" spans="1:79" ht="32.1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 t="s">
        <v>4</v>
      </c>
      <c r="AB175" s="53"/>
      <c r="AC175" s="53"/>
      <c r="AD175" s="53"/>
      <c r="AE175" s="53"/>
      <c r="AF175" s="53" t="s">
        <v>3</v>
      </c>
      <c r="AG175" s="53"/>
      <c r="AH175" s="53"/>
      <c r="AI175" s="53"/>
      <c r="AJ175" s="53"/>
      <c r="AK175" s="53" t="s">
        <v>89</v>
      </c>
      <c r="AL175" s="53"/>
      <c r="AM175" s="53"/>
      <c r="AN175" s="53"/>
      <c r="AO175" s="53"/>
      <c r="AP175" s="53" t="s">
        <v>4</v>
      </c>
      <c r="AQ175" s="53"/>
      <c r="AR175" s="53"/>
      <c r="AS175" s="53"/>
      <c r="AT175" s="53"/>
      <c r="AU175" s="53" t="s">
        <v>3</v>
      </c>
      <c r="AV175" s="53"/>
      <c r="AW175" s="53"/>
      <c r="AX175" s="53"/>
      <c r="AY175" s="53"/>
      <c r="AZ175" s="53" t="s">
        <v>96</v>
      </c>
      <c r="BA175" s="53"/>
      <c r="BB175" s="53"/>
      <c r="BC175" s="53"/>
      <c r="BD175" s="53"/>
    </row>
    <row r="176" spans="1:79" ht="15" customHeight="1">
      <c r="A176" s="53">
        <v>1</v>
      </c>
      <c r="B176" s="53"/>
      <c r="C176" s="53"/>
      <c r="D176" s="53"/>
      <c r="E176" s="53"/>
      <c r="F176" s="53"/>
      <c r="G176" s="53">
        <v>2</v>
      </c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>
        <v>3</v>
      </c>
      <c r="U176" s="53"/>
      <c r="V176" s="53"/>
      <c r="W176" s="53"/>
      <c r="X176" s="53"/>
      <c r="Y176" s="53"/>
      <c r="Z176" s="53"/>
      <c r="AA176" s="53">
        <v>4</v>
      </c>
      <c r="AB176" s="53"/>
      <c r="AC176" s="53"/>
      <c r="AD176" s="53"/>
      <c r="AE176" s="53"/>
      <c r="AF176" s="53">
        <v>5</v>
      </c>
      <c r="AG176" s="53"/>
      <c r="AH176" s="53"/>
      <c r="AI176" s="53"/>
      <c r="AJ176" s="53"/>
      <c r="AK176" s="53">
        <v>6</v>
      </c>
      <c r="AL176" s="53"/>
      <c r="AM176" s="53"/>
      <c r="AN176" s="53"/>
      <c r="AO176" s="53"/>
      <c r="AP176" s="53">
        <v>7</v>
      </c>
      <c r="AQ176" s="53"/>
      <c r="AR176" s="53"/>
      <c r="AS176" s="53"/>
      <c r="AT176" s="53"/>
      <c r="AU176" s="53">
        <v>8</v>
      </c>
      <c r="AV176" s="53"/>
      <c r="AW176" s="53"/>
      <c r="AX176" s="53"/>
      <c r="AY176" s="53"/>
      <c r="AZ176" s="53">
        <v>9</v>
      </c>
      <c r="BA176" s="53"/>
      <c r="BB176" s="53"/>
      <c r="BC176" s="53"/>
      <c r="BD176" s="53"/>
    </row>
    <row r="177" spans="1:79" s="1" customFormat="1" ht="12" hidden="1" customHeight="1">
      <c r="A177" s="77" t="s">
        <v>69</v>
      </c>
      <c r="B177" s="77"/>
      <c r="C177" s="77"/>
      <c r="D177" s="77"/>
      <c r="E177" s="77"/>
      <c r="F177" s="77"/>
      <c r="G177" s="110" t="s">
        <v>57</v>
      </c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 t="s">
        <v>79</v>
      </c>
      <c r="U177" s="110"/>
      <c r="V177" s="110"/>
      <c r="W177" s="110"/>
      <c r="X177" s="110"/>
      <c r="Y177" s="110"/>
      <c r="Z177" s="110"/>
      <c r="AA177" s="99" t="s">
        <v>60</v>
      </c>
      <c r="AB177" s="99"/>
      <c r="AC177" s="99"/>
      <c r="AD177" s="99"/>
      <c r="AE177" s="99"/>
      <c r="AF177" s="99" t="s">
        <v>61</v>
      </c>
      <c r="AG177" s="99"/>
      <c r="AH177" s="99"/>
      <c r="AI177" s="99"/>
      <c r="AJ177" s="99"/>
      <c r="AK177" s="85" t="s">
        <v>122</v>
      </c>
      <c r="AL177" s="85"/>
      <c r="AM177" s="85"/>
      <c r="AN177" s="85"/>
      <c r="AO177" s="85"/>
      <c r="AP177" s="99" t="s">
        <v>62</v>
      </c>
      <c r="AQ177" s="99"/>
      <c r="AR177" s="99"/>
      <c r="AS177" s="99"/>
      <c r="AT177" s="99"/>
      <c r="AU177" s="99" t="s">
        <v>63</v>
      </c>
      <c r="AV177" s="99"/>
      <c r="AW177" s="99"/>
      <c r="AX177" s="99"/>
      <c r="AY177" s="99"/>
      <c r="AZ177" s="85" t="s">
        <v>122</v>
      </c>
      <c r="BA177" s="85"/>
      <c r="BB177" s="85"/>
      <c r="BC177" s="85"/>
      <c r="BD177" s="85"/>
      <c r="CA177" s="1" t="s">
        <v>46</v>
      </c>
    </row>
    <row r="178" spans="1:79" s="25" customFormat="1" ht="45" customHeight="1">
      <c r="A178" s="97">
        <v>1</v>
      </c>
      <c r="B178" s="97"/>
      <c r="C178" s="97"/>
      <c r="D178" s="97"/>
      <c r="E178" s="97"/>
      <c r="F178" s="97"/>
      <c r="G178" s="60" t="s">
        <v>201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2"/>
      <c r="T178" s="111" t="s">
        <v>202</v>
      </c>
      <c r="U178" s="112"/>
      <c r="V178" s="112"/>
      <c r="W178" s="112"/>
      <c r="X178" s="112"/>
      <c r="Y178" s="112"/>
      <c r="Z178" s="113"/>
      <c r="AA178" s="107">
        <v>1980312</v>
      </c>
      <c r="AB178" s="107"/>
      <c r="AC178" s="107"/>
      <c r="AD178" s="107"/>
      <c r="AE178" s="107"/>
      <c r="AF178" s="107">
        <v>0</v>
      </c>
      <c r="AG178" s="107"/>
      <c r="AH178" s="107"/>
      <c r="AI178" s="107"/>
      <c r="AJ178" s="107"/>
      <c r="AK178" s="107">
        <f>IF(ISNUMBER(AA178),AA178,0)+IF(ISNUMBER(AF178),AF178,0)</f>
        <v>1980312</v>
      </c>
      <c r="AL178" s="107"/>
      <c r="AM178" s="107"/>
      <c r="AN178" s="107"/>
      <c r="AO178" s="107"/>
      <c r="AP178" s="107">
        <v>2101111</v>
      </c>
      <c r="AQ178" s="107"/>
      <c r="AR178" s="107"/>
      <c r="AS178" s="107"/>
      <c r="AT178" s="107"/>
      <c r="AU178" s="107">
        <v>0</v>
      </c>
      <c r="AV178" s="107"/>
      <c r="AW178" s="107"/>
      <c r="AX178" s="107"/>
      <c r="AY178" s="107"/>
      <c r="AZ178" s="107">
        <f>IF(ISNUMBER(AP178),AP178,0)+IF(ISNUMBER(AU178),AU178,0)</f>
        <v>2101111</v>
      </c>
      <c r="BA178" s="107"/>
      <c r="BB178" s="107"/>
      <c r="BC178" s="107"/>
      <c r="BD178" s="107"/>
      <c r="CA178" s="25" t="s">
        <v>47</v>
      </c>
    </row>
    <row r="179" spans="1:79" s="6" customFormat="1">
      <c r="A179" s="98"/>
      <c r="B179" s="98"/>
      <c r="C179" s="98"/>
      <c r="D179" s="98"/>
      <c r="E179" s="98"/>
      <c r="F179" s="98"/>
      <c r="G179" s="122" t="s">
        <v>147</v>
      </c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4"/>
      <c r="T179" s="137"/>
      <c r="U179" s="138"/>
      <c r="V179" s="138"/>
      <c r="W179" s="138"/>
      <c r="X179" s="138"/>
      <c r="Y179" s="138"/>
      <c r="Z179" s="139"/>
      <c r="AA179" s="106">
        <v>1980312</v>
      </c>
      <c r="AB179" s="106"/>
      <c r="AC179" s="106"/>
      <c r="AD179" s="106"/>
      <c r="AE179" s="106"/>
      <c r="AF179" s="106">
        <v>0</v>
      </c>
      <c r="AG179" s="106"/>
      <c r="AH179" s="106"/>
      <c r="AI179" s="106"/>
      <c r="AJ179" s="106"/>
      <c r="AK179" s="106">
        <f>IF(ISNUMBER(AA179),AA179,0)+IF(ISNUMBER(AF179),AF179,0)</f>
        <v>1980312</v>
      </c>
      <c r="AL179" s="106"/>
      <c r="AM179" s="106"/>
      <c r="AN179" s="106"/>
      <c r="AO179" s="106"/>
      <c r="AP179" s="106">
        <v>2101111</v>
      </c>
      <c r="AQ179" s="106"/>
      <c r="AR179" s="106"/>
      <c r="AS179" s="106"/>
      <c r="AT179" s="106"/>
      <c r="AU179" s="106">
        <v>0</v>
      </c>
      <c r="AV179" s="106"/>
      <c r="AW179" s="106"/>
      <c r="AX179" s="106"/>
      <c r="AY179" s="106"/>
      <c r="AZ179" s="106">
        <f>IF(ISNUMBER(AP179),AP179,0)+IF(ISNUMBER(AU179),AU179,0)</f>
        <v>2101111</v>
      </c>
      <c r="BA179" s="106"/>
      <c r="BB179" s="106"/>
      <c r="BC179" s="106"/>
      <c r="BD179" s="106"/>
    </row>
    <row r="182" spans="1:79" ht="14.25" customHeight="1">
      <c r="A182" s="33" t="s">
        <v>247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1:79" ht="15" customHeight="1">
      <c r="A183" s="73" t="s">
        <v>213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</row>
    <row r="184" spans="1:79" ht="23.1" customHeight="1">
      <c r="A184" s="53" t="s">
        <v>128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47" t="s">
        <v>129</v>
      </c>
      <c r="O184" s="48"/>
      <c r="P184" s="48"/>
      <c r="Q184" s="48"/>
      <c r="R184" s="48"/>
      <c r="S184" s="48"/>
      <c r="T184" s="48"/>
      <c r="U184" s="49"/>
      <c r="V184" s="47" t="s">
        <v>130</v>
      </c>
      <c r="W184" s="48"/>
      <c r="X184" s="48"/>
      <c r="Y184" s="48"/>
      <c r="Z184" s="49"/>
      <c r="AA184" s="53" t="s">
        <v>214</v>
      </c>
      <c r="AB184" s="53"/>
      <c r="AC184" s="53"/>
      <c r="AD184" s="53"/>
      <c r="AE184" s="53"/>
      <c r="AF184" s="53"/>
      <c r="AG184" s="53"/>
      <c r="AH184" s="53"/>
      <c r="AI184" s="53"/>
      <c r="AJ184" s="53" t="s">
        <v>217</v>
      </c>
      <c r="AK184" s="53"/>
      <c r="AL184" s="53"/>
      <c r="AM184" s="53"/>
      <c r="AN184" s="53"/>
      <c r="AO184" s="53"/>
      <c r="AP184" s="53"/>
      <c r="AQ184" s="53"/>
      <c r="AR184" s="53"/>
      <c r="AS184" s="53" t="s">
        <v>224</v>
      </c>
      <c r="AT184" s="53"/>
      <c r="AU184" s="53"/>
      <c r="AV184" s="53"/>
      <c r="AW184" s="53"/>
      <c r="AX184" s="53"/>
      <c r="AY184" s="53"/>
      <c r="AZ184" s="53"/>
      <c r="BA184" s="53"/>
      <c r="BB184" s="53" t="s">
        <v>235</v>
      </c>
      <c r="BC184" s="53"/>
      <c r="BD184" s="53"/>
      <c r="BE184" s="53"/>
      <c r="BF184" s="53"/>
      <c r="BG184" s="53"/>
      <c r="BH184" s="53"/>
      <c r="BI184" s="53"/>
      <c r="BJ184" s="53"/>
      <c r="BK184" s="53" t="s">
        <v>240</v>
      </c>
      <c r="BL184" s="53"/>
      <c r="BM184" s="53"/>
      <c r="BN184" s="53"/>
      <c r="BO184" s="53"/>
      <c r="BP184" s="53"/>
      <c r="BQ184" s="53"/>
      <c r="BR184" s="53"/>
      <c r="BS184" s="53"/>
    </row>
    <row r="185" spans="1:79" ht="95.2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0"/>
      <c r="O185" s="51"/>
      <c r="P185" s="51"/>
      <c r="Q185" s="51"/>
      <c r="R185" s="51"/>
      <c r="S185" s="51"/>
      <c r="T185" s="51"/>
      <c r="U185" s="52"/>
      <c r="V185" s="50"/>
      <c r="W185" s="51"/>
      <c r="X185" s="51"/>
      <c r="Y185" s="51"/>
      <c r="Z185" s="52"/>
      <c r="AA185" s="92" t="s">
        <v>133</v>
      </c>
      <c r="AB185" s="92"/>
      <c r="AC185" s="92"/>
      <c r="AD185" s="92"/>
      <c r="AE185" s="92"/>
      <c r="AF185" s="92" t="s">
        <v>134</v>
      </c>
      <c r="AG185" s="92"/>
      <c r="AH185" s="92"/>
      <c r="AI185" s="92"/>
      <c r="AJ185" s="92" t="s">
        <v>133</v>
      </c>
      <c r="AK185" s="92"/>
      <c r="AL185" s="92"/>
      <c r="AM185" s="92"/>
      <c r="AN185" s="92"/>
      <c r="AO185" s="92" t="s">
        <v>134</v>
      </c>
      <c r="AP185" s="92"/>
      <c r="AQ185" s="92"/>
      <c r="AR185" s="92"/>
      <c r="AS185" s="92" t="s">
        <v>133</v>
      </c>
      <c r="AT185" s="92"/>
      <c r="AU185" s="92"/>
      <c r="AV185" s="92"/>
      <c r="AW185" s="92"/>
      <c r="AX185" s="92" t="s">
        <v>134</v>
      </c>
      <c r="AY185" s="92"/>
      <c r="AZ185" s="92"/>
      <c r="BA185" s="92"/>
      <c r="BB185" s="92" t="s">
        <v>133</v>
      </c>
      <c r="BC185" s="92"/>
      <c r="BD185" s="92"/>
      <c r="BE185" s="92"/>
      <c r="BF185" s="92"/>
      <c r="BG185" s="92" t="s">
        <v>134</v>
      </c>
      <c r="BH185" s="92"/>
      <c r="BI185" s="92"/>
      <c r="BJ185" s="92"/>
      <c r="BK185" s="92" t="s">
        <v>133</v>
      </c>
      <c r="BL185" s="92"/>
      <c r="BM185" s="92"/>
      <c r="BN185" s="92"/>
      <c r="BO185" s="92"/>
      <c r="BP185" s="92" t="s">
        <v>134</v>
      </c>
      <c r="BQ185" s="92"/>
      <c r="BR185" s="92"/>
      <c r="BS185" s="92"/>
    </row>
    <row r="186" spans="1:79" ht="15" customHeight="1">
      <c r="A186" s="53">
        <v>1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39">
        <v>2</v>
      </c>
      <c r="O186" s="40"/>
      <c r="P186" s="40"/>
      <c r="Q186" s="40"/>
      <c r="R186" s="40"/>
      <c r="S186" s="40"/>
      <c r="T186" s="40"/>
      <c r="U186" s="41"/>
      <c r="V186" s="53">
        <v>3</v>
      </c>
      <c r="W186" s="53"/>
      <c r="X186" s="53"/>
      <c r="Y186" s="53"/>
      <c r="Z186" s="53"/>
      <c r="AA186" s="53">
        <v>4</v>
      </c>
      <c r="AB186" s="53"/>
      <c r="AC186" s="53"/>
      <c r="AD186" s="53"/>
      <c r="AE186" s="53"/>
      <c r="AF186" s="53">
        <v>5</v>
      </c>
      <c r="AG186" s="53"/>
      <c r="AH186" s="53"/>
      <c r="AI186" s="53"/>
      <c r="AJ186" s="53">
        <v>6</v>
      </c>
      <c r="AK186" s="53"/>
      <c r="AL186" s="53"/>
      <c r="AM186" s="53"/>
      <c r="AN186" s="53"/>
      <c r="AO186" s="53">
        <v>7</v>
      </c>
      <c r="AP186" s="53"/>
      <c r="AQ186" s="53"/>
      <c r="AR186" s="53"/>
      <c r="AS186" s="53">
        <v>8</v>
      </c>
      <c r="AT186" s="53"/>
      <c r="AU186" s="53"/>
      <c r="AV186" s="53"/>
      <c r="AW186" s="53"/>
      <c r="AX186" s="53">
        <v>9</v>
      </c>
      <c r="AY186" s="53"/>
      <c r="AZ186" s="53"/>
      <c r="BA186" s="53"/>
      <c r="BB186" s="53">
        <v>10</v>
      </c>
      <c r="BC186" s="53"/>
      <c r="BD186" s="53"/>
      <c r="BE186" s="53"/>
      <c r="BF186" s="53"/>
      <c r="BG186" s="53">
        <v>11</v>
      </c>
      <c r="BH186" s="53"/>
      <c r="BI186" s="53"/>
      <c r="BJ186" s="53"/>
      <c r="BK186" s="53">
        <v>12</v>
      </c>
      <c r="BL186" s="53"/>
      <c r="BM186" s="53"/>
      <c r="BN186" s="53"/>
      <c r="BO186" s="53"/>
      <c r="BP186" s="53">
        <v>13</v>
      </c>
      <c r="BQ186" s="53"/>
      <c r="BR186" s="53"/>
      <c r="BS186" s="53"/>
    </row>
    <row r="187" spans="1:79" s="1" customFormat="1" ht="12" hidden="1" customHeight="1">
      <c r="A187" s="110" t="s">
        <v>146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77" t="s">
        <v>131</v>
      </c>
      <c r="O187" s="77"/>
      <c r="P187" s="77"/>
      <c r="Q187" s="77"/>
      <c r="R187" s="77"/>
      <c r="S187" s="77"/>
      <c r="T187" s="77"/>
      <c r="U187" s="77"/>
      <c r="V187" s="77" t="s">
        <v>132</v>
      </c>
      <c r="W187" s="77"/>
      <c r="X187" s="77"/>
      <c r="Y187" s="77"/>
      <c r="Z187" s="77"/>
      <c r="AA187" s="99" t="s">
        <v>65</v>
      </c>
      <c r="AB187" s="99"/>
      <c r="AC187" s="99"/>
      <c r="AD187" s="99"/>
      <c r="AE187" s="99"/>
      <c r="AF187" s="99" t="s">
        <v>66</v>
      </c>
      <c r="AG187" s="99"/>
      <c r="AH187" s="99"/>
      <c r="AI187" s="99"/>
      <c r="AJ187" s="99" t="s">
        <v>67</v>
      </c>
      <c r="AK187" s="99"/>
      <c r="AL187" s="99"/>
      <c r="AM187" s="99"/>
      <c r="AN187" s="99"/>
      <c r="AO187" s="99" t="s">
        <v>68</v>
      </c>
      <c r="AP187" s="99"/>
      <c r="AQ187" s="99"/>
      <c r="AR187" s="99"/>
      <c r="AS187" s="99" t="s">
        <v>58</v>
      </c>
      <c r="AT187" s="99"/>
      <c r="AU187" s="99"/>
      <c r="AV187" s="99"/>
      <c r="AW187" s="99"/>
      <c r="AX187" s="99" t="s">
        <v>59</v>
      </c>
      <c r="AY187" s="99"/>
      <c r="AZ187" s="99"/>
      <c r="BA187" s="99"/>
      <c r="BB187" s="99" t="s">
        <v>60</v>
      </c>
      <c r="BC187" s="99"/>
      <c r="BD187" s="99"/>
      <c r="BE187" s="99"/>
      <c r="BF187" s="99"/>
      <c r="BG187" s="99" t="s">
        <v>61</v>
      </c>
      <c r="BH187" s="99"/>
      <c r="BI187" s="99"/>
      <c r="BJ187" s="99"/>
      <c r="BK187" s="99" t="s">
        <v>62</v>
      </c>
      <c r="BL187" s="99"/>
      <c r="BM187" s="99"/>
      <c r="BN187" s="99"/>
      <c r="BO187" s="99"/>
      <c r="BP187" s="99" t="s">
        <v>63</v>
      </c>
      <c r="BQ187" s="99"/>
      <c r="BR187" s="99"/>
      <c r="BS187" s="99"/>
      <c r="CA187" s="1" t="s">
        <v>48</v>
      </c>
    </row>
    <row r="188" spans="1:79" s="6" customFormat="1" ht="12.75" customHeight="1">
      <c r="A188" s="120" t="s">
        <v>147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86"/>
      <c r="O188" s="87"/>
      <c r="P188" s="87"/>
      <c r="Q188" s="87"/>
      <c r="R188" s="87"/>
      <c r="S188" s="87"/>
      <c r="T188" s="87"/>
      <c r="U188" s="88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4"/>
      <c r="BQ188" s="115"/>
      <c r="BR188" s="115"/>
      <c r="BS188" s="116"/>
      <c r="CA188" s="6" t="s">
        <v>49</v>
      </c>
    </row>
    <row r="191" spans="1:79" ht="35.25" customHeight="1">
      <c r="A191" s="33" t="s">
        <v>248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</row>
    <row r="192" spans="1:79" ht="15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118" t="s">
        <v>231</v>
      </c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</row>
    <row r="196" spans="1:79" ht="14.25" customHeight="1">
      <c r="A196" s="33" t="s">
        <v>215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</row>
    <row r="197" spans="1:79" ht="15" customHeight="1">
      <c r="A197" s="46" t="s">
        <v>213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</row>
    <row r="198" spans="1:79" ht="42.95" customHeight="1">
      <c r="A198" s="92" t="s">
        <v>135</v>
      </c>
      <c r="B198" s="92"/>
      <c r="C198" s="92"/>
      <c r="D198" s="92"/>
      <c r="E198" s="92"/>
      <c r="F198" s="92"/>
      <c r="G198" s="53" t="s">
        <v>19</v>
      </c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 t="s">
        <v>15</v>
      </c>
      <c r="U198" s="53"/>
      <c r="V198" s="53"/>
      <c r="W198" s="53"/>
      <c r="X198" s="53"/>
      <c r="Y198" s="53"/>
      <c r="Z198" s="53" t="s">
        <v>14</v>
      </c>
      <c r="AA198" s="53"/>
      <c r="AB198" s="53"/>
      <c r="AC198" s="53"/>
      <c r="AD198" s="53"/>
      <c r="AE198" s="53" t="s">
        <v>136</v>
      </c>
      <c r="AF198" s="53"/>
      <c r="AG198" s="53"/>
      <c r="AH198" s="53"/>
      <c r="AI198" s="53"/>
      <c r="AJ198" s="53"/>
      <c r="AK198" s="53" t="s">
        <v>137</v>
      </c>
      <c r="AL198" s="53"/>
      <c r="AM198" s="53"/>
      <c r="AN198" s="53"/>
      <c r="AO198" s="53"/>
      <c r="AP198" s="53"/>
      <c r="AQ198" s="53" t="s">
        <v>138</v>
      </c>
      <c r="AR198" s="53"/>
      <c r="AS198" s="53"/>
      <c r="AT198" s="53"/>
      <c r="AU198" s="53"/>
      <c r="AV198" s="53"/>
      <c r="AW198" s="53" t="s">
        <v>98</v>
      </c>
      <c r="AX198" s="53"/>
      <c r="AY198" s="53"/>
      <c r="AZ198" s="53"/>
      <c r="BA198" s="53"/>
      <c r="BB198" s="53"/>
      <c r="BC198" s="53"/>
      <c r="BD198" s="53"/>
      <c r="BE198" s="53"/>
      <c r="BF198" s="53"/>
      <c r="BG198" s="53" t="s">
        <v>139</v>
      </c>
      <c r="BH198" s="53"/>
      <c r="BI198" s="53"/>
      <c r="BJ198" s="53"/>
      <c r="BK198" s="53"/>
      <c r="BL198" s="53"/>
    </row>
    <row r="199" spans="1:79" ht="39.950000000000003" customHeight="1">
      <c r="A199" s="92"/>
      <c r="B199" s="92"/>
      <c r="C199" s="92"/>
      <c r="D199" s="92"/>
      <c r="E199" s="92"/>
      <c r="F199" s="92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 t="s">
        <v>17</v>
      </c>
      <c r="AX199" s="53"/>
      <c r="AY199" s="53"/>
      <c r="AZ199" s="53"/>
      <c r="BA199" s="53"/>
      <c r="BB199" s="53" t="s">
        <v>16</v>
      </c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</row>
    <row r="200" spans="1:79" ht="15" customHeight="1">
      <c r="A200" s="53">
        <v>1</v>
      </c>
      <c r="B200" s="53"/>
      <c r="C200" s="53"/>
      <c r="D200" s="53"/>
      <c r="E200" s="53"/>
      <c r="F200" s="53"/>
      <c r="G200" s="53">
        <v>2</v>
      </c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>
        <v>3</v>
      </c>
      <c r="U200" s="53"/>
      <c r="V200" s="53"/>
      <c r="W200" s="53"/>
      <c r="X200" s="53"/>
      <c r="Y200" s="53"/>
      <c r="Z200" s="53">
        <v>4</v>
      </c>
      <c r="AA200" s="53"/>
      <c r="AB200" s="53"/>
      <c r="AC200" s="53"/>
      <c r="AD200" s="53"/>
      <c r="AE200" s="53">
        <v>5</v>
      </c>
      <c r="AF200" s="53"/>
      <c r="AG200" s="53"/>
      <c r="AH200" s="53"/>
      <c r="AI200" s="53"/>
      <c r="AJ200" s="53"/>
      <c r="AK200" s="53">
        <v>6</v>
      </c>
      <c r="AL200" s="53"/>
      <c r="AM200" s="53"/>
      <c r="AN200" s="53"/>
      <c r="AO200" s="53"/>
      <c r="AP200" s="53"/>
      <c r="AQ200" s="53">
        <v>7</v>
      </c>
      <c r="AR200" s="53"/>
      <c r="AS200" s="53"/>
      <c r="AT200" s="53"/>
      <c r="AU200" s="53"/>
      <c r="AV200" s="53"/>
      <c r="AW200" s="53">
        <v>8</v>
      </c>
      <c r="AX200" s="53"/>
      <c r="AY200" s="53"/>
      <c r="AZ200" s="53"/>
      <c r="BA200" s="53"/>
      <c r="BB200" s="53">
        <v>9</v>
      </c>
      <c r="BC200" s="53"/>
      <c r="BD200" s="53"/>
      <c r="BE200" s="53"/>
      <c r="BF200" s="53"/>
      <c r="BG200" s="53">
        <v>10</v>
      </c>
      <c r="BH200" s="53"/>
      <c r="BI200" s="53"/>
      <c r="BJ200" s="53"/>
      <c r="BK200" s="53"/>
      <c r="BL200" s="53"/>
    </row>
    <row r="201" spans="1:79" s="1" customFormat="1" ht="12" hidden="1" customHeight="1">
      <c r="A201" s="77" t="s">
        <v>64</v>
      </c>
      <c r="B201" s="77"/>
      <c r="C201" s="77"/>
      <c r="D201" s="77"/>
      <c r="E201" s="77"/>
      <c r="F201" s="77"/>
      <c r="G201" s="110" t="s">
        <v>57</v>
      </c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99" t="s">
        <v>80</v>
      </c>
      <c r="U201" s="99"/>
      <c r="V201" s="99"/>
      <c r="W201" s="99"/>
      <c r="X201" s="99"/>
      <c r="Y201" s="99"/>
      <c r="Z201" s="99" t="s">
        <v>81</v>
      </c>
      <c r="AA201" s="99"/>
      <c r="AB201" s="99"/>
      <c r="AC201" s="99"/>
      <c r="AD201" s="99"/>
      <c r="AE201" s="99" t="s">
        <v>82</v>
      </c>
      <c r="AF201" s="99"/>
      <c r="AG201" s="99"/>
      <c r="AH201" s="99"/>
      <c r="AI201" s="99"/>
      <c r="AJ201" s="99"/>
      <c r="AK201" s="99" t="s">
        <v>83</v>
      </c>
      <c r="AL201" s="99"/>
      <c r="AM201" s="99"/>
      <c r="AN201" s="99"/>
      <c r="AO201" s="99"/>
      <c r="AP201" s="99"/>
      <c r="AQ201" s="121" t="s">
        <v>99</v>
      </c>
      <c r="AR201" s="99"/>
      <c r="AS201" s="99"/>
      <c r="AT201" s="99"/>
      <c r="AU201" s="99"/>
      <c r="AV201" s="99"/>
      <c r="AW201" s="99" t="s">
        <v>84</v>
      </c>
      <c r="AX201" s="99"/>
      <c r="AY201" s="99"/>
      <c r="AZ201" s="99"/>
      <c r="BA201" s="99"/>
      <c r="BB201" s="99" t="s">
        <v>85</v>
      </c>
      <c r="BC201" s="99"/>
      <c r="BD201" s="99"/>
      <c r="BE201" s="99"/>
      <c r="BF201" s="99"/>
      <c r="BG201" s="121" t="s">
        <v>100</v>
      </c>
      <c r="BH201" s="99"/>
      <c r="BI201" s="99"/>
      <c r="BJ201" s="99"/>
      <c r="BK201" s="99"/>
      <c r="BL201" s="99"/>
      <c r="CA201" s="1" t="s">
        <v>50</v>
      </c>
    </row>
    <row r="202" spans="1:79" s="6" customFormat="1" ht="12.75" customHeight="1">
      <c r="A202" s="98"/>
      <c r="B202" s="98"/>
      <c r="C202" s="98"/>
      <c r="D202" s="98"/>
      <c r="E202" s="98"/>
      <c r="F202" s="98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>
        <f>IF(ISNUMBER(AK202),AK202,0)-IF(ISNUMBER(AE202),AE202,0)</f>
        <v>0</v>
      </c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>
        <f>IF(ISNUMBER(Z202),Z202,0)+IF(ISNUMBER(AK202),AK202,0)</f>
        <v>0</v>
      </c>
      <c r="BH202" s="106"/>
      <c r="BI202" s="106"/>
      <c r="BJ202" s="106"/>
      <c r="BK202" s="106"/>
      <c r="BL202" s="106"/>
      <c r="CA202" s="6" t="s">
        <v>51</v>
      </c>
    </row>
    <row r="204" spans="1:79" ht="14.25" customHeight="1">
      <c r="A204" s="33" t="s">
        <v>232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</row>
    <row r="205" spans="1:79" ht="15" customHeight="1">
      <c r="A205" s="46" t="s">
        <v>213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</row>
    <row r="206" spans="1:79" ht="18" customHeight="1">
      <c r="A206" s="53" t="s">
        <v>135</v>
      </c>
      <c r="B206" s="53"/>
      <c r="C206" s="53"/>
      <c r="D206" s="53"/>
      <c r="E206" s="53"/>
      <c r="F206" s="53"/>
      <c r="G206" s="53" t="s">
        <v>19</v>
      </c>
      <c r="H206" s="53"/>
      <c r="I206" s="53"/>
      <c r="J206" s="53"/>
      <c r="K206" s="53"/>
      <c r="L206" s="53"/>
      <c r="M206" s="53"/>
      <c r="N206" s="53"/>
      <c r="O206" s="53"/>
      <c r="P206" s="53"/>
      <c r="Q206" s="53" t="s">
        <v>219</v>
      </c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 t="s">
        <v>229</v>
      </c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</row>
    <row r="207" spans="1:79" ht="42.9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 t="s">
        <v>140</v>
      </c>
      <c r="R207" s="53"/>
      <c r="S207" s="53"/>
      <c r="T207" s="53"/>
      <c r="U207" s="53"/>
      <c r="V207" s="92" t="s">
        <v>141</v>
      </c>
      <c r="W207" s="92"/>
      <c r="X207" s="92"/>
      <c r="Y207" s="92"/>
      <c r="Z207" s="53" t="s">
        <v>142</v>
      </c>
      <c r="AA207" s="53"/>
      <c r="AB207" s="53"/>
      <c r="AC207" s="53"/>
      <c r="AD207" s="53"/>
      <c r="AE207" s="53"/>
      <c r="AF207" s="53"/>
      <c r="AG207" s="53"/>
      <c r="AH207" s="53"/>
      <c r="AI207" s="53"/>
      <c r="AJ207" s="53" t="s">
        <v>143</v>
      </c>
      <c r="AK207" s="53"/>
      <c r="AL207" s="53"/>
      <c r="AM207" s="53"/>
      <c r="AN207" s="53"/>
      <c r="AO207" s="53" t="s">
        <v>20</v>
      </c>
      <c r="AP207" s="53"/>
      <c r="AQ207" s="53"/>
      <c r="AR207" s="53"/>
      <c r="AS207" s="53"/>
      <c r="AT207" s="92" t="s">
        <v>144</v>
      </c>
      <c r="AU207" s="92"/>
      <c r="AV207" s="92"/>
      <c r="AW207" s="92"/>
      <c r="AX207" s="53" t="s">
        <v>142</v>
      </c>
      <c r="AY207" s="53"/>
      <c r="AZ207" s="53"/>
      <c r="BA207" s="53"/>
      <c r="BB207" s="53"/>
      <c r="BC207" s="53"/>
      <c r="BD207" s="53"/>
      <c r="BE207" s="53"/>
      <c r="BF207" s="53"/>
      <c r="BG207" s="53"/>
      <c r="BH207" s="53" t="s">
        <v>145</v>
      </c>
      <c r="BI207" s="53"/>
      <c r="BJ207" s="53"/>
      <c r="BK207" s="53"/>
      <c r="BL207" s="53"/>
    </row>
    <row r="208" spans="1:79" ht="63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92"/>
      <c r="W208" s="92"/>
      <c r="X208" s="92"/>
      <c r="Y208" s="92"/>
      <c r="Z208" s="53" t="s">
        <v>17</v>
      </c>
      <c r="AA208" s="53"/>
      <c r="AB208" s="53"/>
      <c r="AC208" s="53"/>
      <c r="AD208" s="53"/>
      <c r="AE208" s="53" t="s">
        <v>16</v>
      </c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92"/>
      <c r="AU208" s="92"/>
      <c r="AV208" s="92"/>
      <c r="AW208" s="92"/>
      <c r="AX208" s="53" t="s">
        <v>17</v>
      </c>
      <c r="AY208" s="53"/>
      <c r="AZ208" s="53"/>
      <c r="BA208" s="53"/>
      <c r="BB208" s="53"/>
      <c r="BC208" s="53" t="s">
        <v>16</v>
      </c>
      <c r="BD208" s="53"/>
      <c r="BE208" s="53"/>
      <c r="BF208" s="53"/>
      <c r="BG208" s="53"/>
      <c r="BH208" s="53"/>
      <c r="BI208" s="53"/>
      <c r="BJ208" s="53"/>
      <c r="BK208" s="53"/>
      <c r="BL208" s="53"/>
    </row>
    <row r="209" spans="1:79" ht="15" customHeight="1">
      <c r="A209" s="53">
        <v>1</v>
      </c>
      <c r="B209" s="53"/>
      <c r="C209" s="53"/>
      <c r="D209" s="53"/>
      <c r="E209" s="53"/>
      <c r="F209" s="53"/>
      <c r="G209" s="53">
        <v>2</v>
      </c>
      <c r="H209" s="53"/>
      <c r="I209" s="53"/>
      <c r="J209" s="53"/>
      <c r="K209" s="53"/>
      <c r="L209" s="53"/>
      <c r="M209" s="53"/>
      <c r="N209" s="53"/>
      <c r="O209" s="53"/>
      <c r="P209" s="53"/>
      <c r="Q209" s="53">
        <v>3</v>
      </c>
      <c r="R209" s="53"/>
      <c r="S209" s="53"/>
      <c r="T209" s="53"/>
      <c r="U209" s="53"/>
      <c r="V209" s="53">
        <v>4</v>
      </c>
      <c r="W209" s="53"/>
      <c r="X209" s="53"/>
      <c r="Y209" s="53"/>
      <c r="Z209" s="53">
        <v>5</v>
      </c>
      <c r="AA209" s="53"/>
      <c r="AB209" s="53"/>
      <c r="AC209" s="53"/>
      <c r="AD209" s="53"/>
      <c r="AE209" s="53">
        <v>6</v>
      </c>
      <c r="AF209" s="53"/>
      <c r="AG209" s="53"/>
      <c r="AH209" s="53"/>
      <c r="AI209" s="53"/>
      <c r="AJ209" s="53">
        <v>7</v>
      </c>
      <c r="AK209" s="53"/>
      <c r="AL209" s="53"/>
      <c r="AM209" s="53"/>
      <c r="AN209" s="53"/>
      <c r="AO209" s="53">
        <v>8</v>
      </c>
      <c r="AP209" s="53"/>
      <c r="AQ209" s="53"/>
      <c r="AR209" s="53"/>
      <c r="AS209" s="53"/>
      <c r="AT209" s="53">
        <v>9</v>
      </c>
      <c r="AU209" s="53"/>
      <c r="AV209" s="53"/>
      <c r="AW209" s="53"/>
      <c r="AX209" s="53">
        <v>10</v>
      </c>
      <c r="AY209" s="53"/>
      <c r="AZ209" s="53"/>
      <c r="BA209" s="53"/>
      <c r="BB209" s="53"/>
      <c r="BC209" s="53">
        <v>11</v>
      </c>
      <c r="BD209" s="53"/>
      <c r="BE209" s="53"/>
      <c r="BF209" s="53"/>
      <c r="BG209" s="53"/>
      <c r="BH209" s="53">
        <v>12</v>
      </c>
      <c r="BI209" s="53"/>
      <c r="BJ209" s="53"/>
      <c r="BK209" s="53"/>
      <c r="BL209" s="53"/>
    </row>
    <row r="210" spans="1:79" s="1" customFormat="1" ht="12" hidden="1" customHeight="1">
      <c r="A210" s="77" t="s">
        <v>64</v>
      </c>
      <c r="B210" s="77"/>
      <c r="C210" s="77"/>
      <c r="D210" s="77"/>
      <c r="E210" s="77"/>
      <c r="F210" s="77"/>
      <c r="G210" s="110" t="s">
        <v>57</v>
      </c>
      <c r="H210" s="110"/>
      <c r="I210" s="110"/>
      <c r="J210" s="110"/>
      <c r="K210" s="110"/>
      <c r="L210" s="110"/>
      <c r="M210" s="110"/>
      <c r="N210" s="110"/>
      <c r="O210" s="110"/>
      <c r="P210" s="110"/>
      <c r="Q210" s="99" t="s">
        <v>80</v>
      </c>
      <c r="R210" s="99"/>
      <c r="S210" s="99"/>
      <c r="T210" s="99"/>
      <c r="U210" s="99"/>
      <c r="V210" s="99" t="s">
        <v>81</v>
      </c>
      <c r="W210" s="99"/>
      <c r="X210" s="99"/>
      <c r="Y210" s="99"/>
      <c r="Z210" s="99" t="s">
        <v>82</v>
      </c>
      <c r="AA210" s="99"/>
      <c r="AB210" s="99"/>
      <c r="AC210" s="99"/>
      <c r="AD210" s="99"/>
      <c r="AE210" s="99" t="s">
        <v>83</v>
      </c>
      <c r="AF210" s="99"/>
      <c r="AG210" s="99"/>
      <c r="AH210" s="99"/>
      <c r="AI210" s="99"/>
      <c r="AJ210" s="121" t="s">
        <v>101</v>
      </c>
      <c r="AK210" s="99"/>
      <c r="AL210" s="99"/>
      <c r="AM210" s="99"/>
      <c r="AN210" s="99"/>
      <c r="AO210" s="99" t="s">
        <v>84</v>
      </c>
      <c r="AP210" s="99"/>
      <c r="AQ210" s="99"/>
      <c r="AR210" s="99"/>
      <c r="AS210" s="99"/>
      <c r="AT210" s="121" t="s">
        <v>102</v>
      </c>
      <c r="AU210" s="99"/>
      <c r="AV210" s="99"/>
      <c r="AW210" s="99"/>
      <c r="AX210" s="99" t="s">
        <v>85</v>
      </c>
      <c r="AY210" s="99"/>
      <c r="AZ210" s="99"/>
      <c r="BA210" s="99"/>
      <c r="BB210" s="99"/>
      <c r="BC210" s="99" t="s">
        <v>86</v>
      </c>
      <c r="BD210" s="99"/>
      <c r="BE210" s="99"/>
      <c r="BF210" s="99"/>
      <c r="BG210" s="99"/>
      <c r="BH210" s="121" t="s">
        <v>101</v>
      </c>
      <c r="BI210" s="99"/>
      <c r="BJ210" s="99"/>
      <c r="BK210" s="99"/>
      <c r="BL210" s="99"/>
      <c r="CA210" s="1" t="s">
        <v>52</v>
      </c>
    </row>
    <row r="211" spans="1:79" s="6" customFormat="1" ht="12.75" customHeight="1">
      <c r="A211" s="98"/>
      <c r="B211" s="98"/>
      <c r="C211" s="98"/>
      <c r="D211" s="98"/>
      <c r="E211" s="98"/>
      <c r="F211" s="98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>
        <f>IF(ISNUMBER(Q211),Q211,0)-IF(ISNUMBER(Z211),Z211,0)</f>
        <v>0</v>
      </c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>
        <f>IF(ISNUMBER(V211),V211,0)-IF(ISNUMBER(Z211),Z211,0)-IF(ISNUMBER(AE211),AE211,0)</f>
        <v>0</v>
      </c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>
        <f>IF(ISNUMBER(AO211),AO211,0)-IF(ISNUMBER(AX211),AX211,0)</f>
        <v>0</v>
      </c>
      <c r="BI211" s="106"/>
      <c r="BJ211" s="106"/>
      <c r="BK211" s="106"/>
      <c r="BL211" s="106"/>
      <c r="CA211" s="6" t="s">
        <v>53</v>
      </c>
    </row>
    <row r="213" spans="1:79" ht="14.25" customHeight="1">
      <c r="A213" s="33" t="s">
        <v>220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</row>
    <row r="214" spans="1:79" ht="15" customHeight="1">
      <c r="A214" s="46" t="s">
        <v>213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</row>
    <row r="215" spans="1:79" ht="42.95" customHeight="1">
      <c r="A215" s="92" t="s">
        <v>135</v>
      </c>
      <c r="B215" s="92"/>
      <c r="C215" s="92"/>
      <c r="D215" s="92"/>
      <c r="E215" s="92"/>
      <c r="F215" s="92"/>
      <c r="G215" s="53" t="s">
        <v>19</v>
      </c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 t="s">
        <v>15</v>
      </c>
      <c r="U215" s="53"/>
      <c r="V215" s="53"/>
      <c r="W215" s="53"/>
      <c r="X215" s="53"/>
      <c r="Y215" s="53"/>
      <c r="Z215" s="53" t="s">
        <v>14</v>
      </c>
      <c r="AA215" s="53"/>
      <c r="AB215" s="53"/>
      <c r="AC215" s="53"/>
      <c r="AD215" s="53"/>
      <c r="AE215" s="53" t="s">
        <v>216</v>
      </c>
      <c r="AF215" s="53"/>
      <c r="AG215" s="53"/>
      <c r="AH215" s="53"/>
      <c r="AI215" s="53"/>
      <c r="AJ215" s="53"/>
      <c r="AK215" s="53" t="s">
        <v>221</v>
      </c>
      <c r="AL215" s="53"/>
      <c r="AM215" s="53"/>
      <c r="AN215" s="53"/>
      <c r="AO215" s="53"/>
      <c r="AP215" s="53"/>
      <c r="AQ215" s="53" t="s">
        <v>233</v>
      </c>
      <c r="AR215" s="53"/>
      <c r="AS215" s="53"/>
      <c r="AT215" s="53"/>
      <c r="AU215" s="53"/>
      <c r="AV215" s="53"/>
      <c r="AW215" s="53" t="s">
        <v>18</v>
      </c>
      <c r="AX215" s="53"/>
      <c r="AY215" s="53"/>
      <c r="AZ215" s="53"/>
      <c r="BA215" s="53"/>
      <c r="BB215" s="53"/>
      <c r="BC215" s="53"/>
      <c r="BD215" s="53"/>
      <c r="BE215" s="53" t="s">
        <v>156</v>
      </c>
      <c r="BF215" s="53"/>
      <c r="BG215" s="53"/>
      <c r="BH215" s="53"/>
      <c r="BI215" s="53"/>
      <c r="BJ215" s="53"/>
      <c r="BK215" s="53"/>
      <c r="BL215" s="53"/>
    </row>
    <row r="216" spans="1:79" ht="21.75" customHeight="1">
      <c r="A216" s="92"/>
      <c r="B216" s="92"/>
      <c r="C216" s="92"/>
      <c r="D216" s="92"/>
      <c r="E216" s="92"/>
      <c r="F216" s="92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</row>
    <row r="217" spans="1:79" ht="15" customHeight="1">
      <c r="A217" s="53">
        <v>1</v>
      </c>
      <c r="B217" s="53"/>
      <c r="C217" s="53"/>
      <c r="D217" s="53"/>
      <c r="E217" s="53"/>
      <c r="F217" s="53"/>
      <c r="G217" s="53">
        <v>2</v>
      </c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>
        <v>3</v>
      </c>
      <c r="U217" s="53"/>
      <c r="V217" s="53"/>
      <c r="W217" s="53"/>
      <c r="X217" s="53"/>
      <c r="Y217" s="53"/>
      <c r="Z217" s="53">
        <v>4</v>
      </c>
      <c r="AA217" s="53"/>
      <c r="AB217" s="53"/>
      <c r="AC217" s="53"/>
      <c r="AD217" s="53"/>
      <c r="AE217" s="53">
        <v>5</v>
      </c>
      <c r="AF217" s="53"/>
      <c r="AG217" s="53"/>
      <c r="AH217" s="53"/>
      <c r="AI217" s="53"/>
      <c r="AJ217" s="53"/>
      <c r="AK217" s="53">
        <v>6</v>
      </c>
      <c r="AL217" s="53"/>
      <c r="AM217" s="53"/>
      <c r="AN217" s="53"/>
      <c r="AO217" s="53"/>
      <c r="AP217" s="53"/>
      <c r="AQ217" s="53">
        <v>7</v>
      </c>
      <c r="AR217" s="53"/>
      <c r="AS217" s="53"/>
      <c r="AT217" s="53"/>
      <c r="AU217" s="53"/>
      <c r="AV217" s="53"/>
      <c r="AW217" s="77">
        <v>8</v>
      </c>
      <c r="AX217" s="77"/>
      <c r="AY217" s="77"/>
      <c r="AZ217" s="77"/>
      <c r="BA217" s="77"/>
      <c r="BB217" s="77"/>
      <c r="BC217" s="77"/>
      <c r="BD217" s="77"/>
      <c r="BE217" s="77">
        <v>9</v>
      </c>
      <c r="BF217" s="77"/>
      <c r="BG217" s="77"/>
      <c r="BH217" s="77"/>
      <c r="BI217" s="77"/>
      <c r="BJ217" s="77"/>
      <c r="BK217" s="77"/>
      <c r="BL217" s="77"/>
    </row>
    <row r="218" spans="1:79" s="1" customFormat="1" ht="18.75" hidden="1" customHeight="1">
      <c r="A218" s="77" t="s">
        <v>64</v>
      </c>
      <c r="B218" s="77"/>
      <c r="C218" s="77"/>
      <c r="D218" s="77"/>
      <c r="E218" s="77"/>
      <c r="F218" s="77"/>
      <c r="G218" s="110" t="s">
        <v>57</v>
      </c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99" t="s">
        <v>80</v>
      </c>
      <c r="U218" s="99"/>
      <c r="V218" s="99"/>
      <c r="W218" s="99"/>
      <c r="X218" s="99"/>
      <c r="Y218" s="99"/>
      <c r="Z218" s="99" t="s">
        <v>81</v>
      </c>
      <c r="AA218" s="99"/>
      <c r="AB218" s="99"/>
      <c r="AC218" s="99"/>
      <c r="AD218" s="99"/>
      <c r="AE218" s="99" t="s">
        <v>82</v>
      </c>
      <c r="AF218" s="99"/>
      <c r="AG218" s="99"/>
      <c r="AH218" s="99"/>
      <c r="AI218" s="99"/>
      <c r="AJ218" s="99"/>
      <c r="AK218" s="99" t="s">
        <v>83</v>
      </c>
      <c r="AL218" s="99"/>
      <c r="AM218" s="99"/>
      <c r="AN218" s="99"/>
      <c r="AO218" s="99"/>
      <c r="AP218" s="99"/>
      <c r="AQ218" s="99" t="s">
        <v>84</v>
      </c>
      <c r="AR218" s="99"/>
      <c r="AS218" s="99"/>
      <c r="AT218" s="99"/>
      <c r="AU218" s="99"/>
      <c r="AV218" s="99"/>
      <c r="AW218" s="110" t="s">
        <v>87</v>
      </c>
      <c r="AX218" s="110"/>
      <c r="AY218" s="110"/>
      <c r="AZ218" s="110"/>
      <c r="BA218" s="110"/>
      <c r="BB218" s="110"/>
      <c r="BC218" s="110"/>
      <c r="BD218" s="110"/>
      <c r="BE218" s="110" t="s">
        <v>88</v>
      </c>
      <c r="BF218" s="110"/>
      <c r="BG218" s="110"/>
      <c r="BH218" s="110"/>
      <c r="BI218" s="110"/>
      <c r="BJ218" s="110"/>
      <c r="BK218" s="110"/>
      <c r="BL218" s="110"/>
      <c r="CA218" s="1" t="s">
        <v>54</v>
      </c>
    </row>
    <row r="219" spans="1:79" s="6" customFormat="1" ht="12.75" customHeight="1">
      <c r="A219" s="98"/>
      <c r="B219" s="98"/>
      <c r="C219" s="98"/>
      <c r="D219" s="98"/>
      <c r="E219" s="98"/>
      <c r="F219" s="98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>
      <c r="A221" s="33" t="s">
        <v>234</v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</row>
    <row r="222" spans="1:79" ht="15" customHeight="1">
      <c r="A222" s="34" t="s">
        <v>203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33" t="s">
        <v>249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</row>
    <row r="226" spans="1:64" ht="14.25">
      <c r="A226" s="33" t="s">
        <v>222</v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</row>
    <row r="227" spans="1:64" ht="15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17"/>
      <c r="BG227" s="117"/>
      <c r="BH227" s="117"/>
      <c r="BI227" s="117"/>
      <c r="BJ227" s="117"/>
      <c r="BK227" s="117"/>
      <c r="BL227" s="117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25" t="s">
        <v>208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22"/>
      <c r="AC231" s="22"/>
      <c r="AD231" s="22"/>
      <c r="AE231" s="22"/>
      <c r="AF231" s="22"/>
      <c r="AG231" s="22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22"/>
      <c r="AR231" s="22"/>
      <c r="AS231" s="22"/>
      <c r="AT231" s="22"/>
      <c r="AU231" s="130" t="s">
        <v>210</v>
      </c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</row>
    <row r="232" spans="1:64" ht="12.75" customHeight="1">
      <c r="AB232" s="23"/>
      <c r="AC232" s="23"/>
      <c r="AD232" s="23"/>
      <c r="AE232" s="23"/>
      <c r="AF232" s="23"/>
      <c r="AG232" s="23"/>
      <c r="AH232" s="128" t="s">
        <v>1</v>
      </c>
      <c r="AI232" s="128"/>
      <c r="AJ232" s="128"/>
      <c r="AK232" s="128"/>
      <c r="AL232" s="128"/>
      <c r="AM232" s="128"/>
      <c r="AN232" s="128"/>
      <c r="AO232" s="128"/>
      <c r="AP232" s="128"/>
      <c r="AQ232" s="23"/>
      <c r="AR232" s="23"/>
      <c r="AS232" s="23"/>
      <c r="AT232" s="23"/>
      <c r="AU232" s="128" t="s">
        <v>160</v>
      </c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25" t="s">
        <v>209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23"/>
      <c r="AC234" s="23"/>
      <c r="AD234" s="23"/>
      <c r="AE234" s="23"/>
      <c r="AF234" s="23"/>
      <c r="AG234" s="23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23"/>
      <c r="AR234" s="23"/>
      <c r="AS234" s="23"/>
      <c r="AT234" s="23"/>
      <c r="AU234" s="127" t="s">
        <v>256</v>
      </c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</row>
    <row r="235" spans="1:64" ht="12" customHeight="1">
      <c r="AB235" s="23"/>
      <c r="AC235" s="23"/>
      <c r="AD235" s="23"/>
      <c r="AE235" s="23"/>
      <c r="AF235" s="23"/>
      <c r="AG235" s="23"/>
      <c r="AH235" s="128" t="s">
        <v>1</v>
      </c>
      <c r="AI235" s="128"/>
      <c r="AJ235" s="128"/>
      <c r="AK235" s="128"/>
      <c r="AL235" s="128"/>
      <c r="AM235" s="128"/>
      <c r="AN235" s="128"/>
      <c r="AO235" s="128"/>
      <c r="AP235" s="128"/>
      <c r="AQ235" s="23"/>
      <c r="AR235" s="23"/>
      <c r="AS235" s="23"/>
      <c r="AT235" s="23"/>
      <c r="AU235" s="128" t="s">
        <v>160</v>
      </c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</row>
  </sheetData>
  <mergeCells count="1427">
    <mergeCell ref="G179:S179"/>
    <mergeCell ref="T179:Z179"/>
    <mergeCell ref="AA179:AE179"/>
    <mergeCell ref="AF179:AJ179"/>
    <mergeCell ref="AK179:AO179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U176:AY176"/>
    <mergeCell ref="AZ176:BD176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P125:AT125"/>
    <mergeCell ref="AU125:AY125"/>
    <mergeCell ref="AZ125:BD125"/>
    <mergeCell ref="BE125:BI125"/>
    <mergeCell ref="AP124:AT124"/>
    <mergeCell ref="AU124:AY124"/>
    <mergeCell ref="AZ124:BD124"/>
    <mergeCell ref="BE124:BI124"/>
    <mergeCell ref="A125:C12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E104:BI104"/>
    <mergeCell ref="BJ104:BN104"/>
    <mergeCell ref="BO104:BS104"/>
    <mergeCell ref="BT104:BX104"/>
    <mergeCell ref="D105:P105"/>
    <mergeCell ref="Q105:U105"/>
    <mergeCell ref="V105:AE105"/>
    <mergeCell ref="AF105:AJ105"/>
    <mergeCell ref="AK105:AO105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68:D68"/>
    <mergeCell ref="E68:W68"/>
    <mergeCell ref="X68:AB68"/>
    <mergeCell ref="AC68:AG68"/>
    <mergeCell ref="AH68:AL68"/>
    <mergeCell ref="AM68:AQ68"/>
    <mergeCell ref="AR68:AV68"/>
    <mergeCell ref="AP106:AT106"/>
    <mergeCell ref="AU106:AY106"/>
    <mergeCell ref="AZ106:BD106"/>
    <mergeCell ref="BD96:BH96"/>
    <mergeCell ref="A96:C96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9:AT179"/>
    <mergeCell ref="AU179:AY179"/>
    <mergeCell ref="AZ179:BD179"/>
    <mergeCell ref="A179:F179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U158:AW158"/>
    <mergeCell ref="AX158:AZ158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BA159:BC159"/>
    <mergeCell ref="BD159:BF159"/>
    <mergeCell ref="BG159:BI159"/>
    <mergeCell ref="BJ159:BL159"/>
    <mergeCell ref="A159:C159"/>
    <mergeCell ref="D159:V159"/>
    <mergeCell ref="AC156:AE156"/>
    <mergeCell ref="AF156:AH156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126:C126"/>
    <mergeCell ref="D126:P126"/>
    <mergeCell ref="Q126:U126"/>
    <mergeCell ref="V126:AE126"/>
    <mergeCell ref="AF126:AJ126"/>
    <mergeCell ref="AK126:AO126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5:BX10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A105:C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D96:T96"/>
    <mergeCell ref="U96:Y96"/>
    <mergeCell ref="Z96:AD96"/>
    <mergeCell ref="AE96:AI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BU87:BY87"/>
    <mergeCell ref="AS87:AW87"/>
    <mergeCell ref="AX87:BA87"/>
    <mergeCell ref="BB87:BF87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58:A159">
    <cfRule type="cellIs" dxfId="3" priority="3" stopIfTrue="1" operator="equal">
      <formula>A85</formula>
    </cfRule>
  </conditionalFormatting>
  <conditionalFormatting sqref="A105:C119 A126:C140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128" max="76" man="1"/>
    <brk id="171" max="76" man="1"/>
    <brk id="212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КПК0112111</vt:lpstr>
      <vt:lpstr>'Додаток2 КПК0112111'!Область_печати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2021-01-31T13:45:19Z</cp:lastPrinted>
  <dcterms:created xsi:type="dcterms:W3CDTF">2016-07-02T12:27:50Z</dcterms:created>
  <dcterms:modified xsi:type="dcterms:W3CDTF">2021-03-31T08:14:57Z</dcterms:modified>
</cp:coreProperties>
</file>