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200" tabRatio="522"/>
  </bookViews>
  <sheets>
    <sheet name="Додаток2 КПК0611031" sheetId="6" r:id="rId1"/>
  </sheets>
  <definedNames>
    <definedName name="_xlnm.Print_Area" localSheetId="0">'Додаток2 КПК0611031'!$A$1:$BY$244</definedName>
  </definedNames>
  <calcPr calcId="125725"/>
</workbook>
</file>

<file path=xl/calcChain.xml><?xml version="1.0" encoding="utf-8"?>
<calcChain xmlns="http://schemas.openxmlformats.org/spreadsheetml/2006/main">
  <c r="BH220" i="6"/>
  <c r="AT220"/>
  <c r="AJ220"/>
  <c r="BG211"/>
  <c r="AQ211"/>
  <c r="AZ188"/>
  <c r="AK188"/>
  <c r="BO180"/>
  <c r="AZ180"/>
  <c r="AK180"/>
  <c r="BE144"/>
  <c r="AP144"/>
  <c r="BE143"/>
  <c r="AP143"/>
  <c r="BE142"/>
  <c r="AP142"/>
  <c r="BE141"/>
  <c r="AP141"/>
  <c r="BE140"/>
  <c r="AP140"/>
  <c r="BE139"/>
  <c r="AP139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E130"/>
  <c r="AP130"/>
  <c r="BE129"/>
  <c r="AP129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T110"/>
  <c r="BE110"/>
  <c r="AP110"/>
  <c r="BT109"/>
  <c r="BE109"/>
  <c r="AP109"/>
  <c r="BT108"/>
  <c r="BE108"/>
  <c r="AP108"/>
  <c r="BT107"/>
  <c r="BE107"/>
  <c r="AP107"/>
  <c r="BD98"/>
  <c r="AJ98"/>
  <c r="BD97"/>
  <c r="AJ97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<sst xmlns="http://schemas.openxmlformats.org/spreadsheetml/2006/main" count="726" uniqueCount="266">
  <si>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</si>
  <si>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</si>
  <si>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</si>
  <si>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</si>
  <si>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</si>
  <si>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</si>
  <si>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</si>
  <si>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</si>
  <si>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</si>
  <si>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</si>
  <si>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</si>
  <si>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</si>
  <si>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</si>
  <si>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</si>
  <si>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</si>
  <si>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</si>
  <si>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</si>
  <si>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</si>
  <si>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</si>
  <si>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</si>
  <si>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</si>
  <si>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</si>
  <si>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</si>
  <si>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</si>
  <si>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</si>
  <si>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</si>
  <si>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</si>
  <si>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</si>
  <si>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</si>
  <si>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</si>
  <si>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</si>
  <si>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</si>
  <si>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</si>
  <si>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</si>
  <si>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</si>
  <si>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</si>
  <si>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</si>
  <si>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</si>
  <si>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</si>
  <si>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</si>
  <si>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</si>
  <si>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</si>
  <si>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</si>
  <si>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</si>
  <si>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</si>
  <si>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</si>
  <si>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</si>
  <si>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</si>
  <si>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</si>
  <si>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</si>
  <si>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</si>
  <si>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</si>
  <si>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</si>
  <si>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</si>
  <si>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</si>
  <si>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</si>
  <si>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</si>
  <si>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</si>
  <si>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</si>
  <si>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</si>
  <si>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</si>
  <si>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</si>
  <si>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</si>
  <si>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</si>
  <si>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</si>
  <si>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</si>
  <si>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</si>
  <si>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</si>
  <si>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</si>
  <si>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</si>
  <si>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</si>
  <si>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</si>
  <si>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</si>
  <si>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</si>
  <si>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</si>
  <si>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</si>
  <si>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</si>
  <si>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</si>
  <si>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</si>
  <si>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</si>
  <si>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</si>
  <si>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</si>
  <si>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</si>
  <si>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</si>
  <si>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</si>
  <si>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</si>
  <si>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</si>
  <si>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</si>
  <si>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</si>
  <si>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</si>
  <si>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</si>
  <si>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</si>
  <si>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</si>
  <si>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</si>
  <si>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</si>
  <si>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</si>
  <si>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</si>
  <si>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</si>
  <si>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</si>
  <si>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</si>
  <si>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</si>
  <si>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</si>
  <si>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</si>
  <si>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</si>
  <si>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</si>
  <si>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</si>
  <si>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</si>
  <si>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</si>
  <si>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</si>
  <si>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</si>
  <si>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</si>
  <si>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</si>
  <si>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</si>
  <si>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</si>
  <si>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</si>
  <si>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</si>
  <si>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</si>
  <si>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</si>
  <si>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</si>
  <si>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</si>
  <si>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</si>
  <si>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</si>
  <si>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</si>
  <si>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</si>
  <si>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</si>
  <si>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</si>
  <si>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</si>
  <si>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</si>
  <si>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</si>
  <si>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</si>
  <si>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</si>
  <si>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</si>
  <si>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</si>
  <si>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</si>
  <si>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</si>
  <si>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</si>
  <si>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</si>
  <si>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</si>
  <si>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</si>
  <si>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</si>
  <si>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</si>
  <si>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</si>
  <si>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</si>
  <si>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</si>
  <si>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</si>
  <si>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</si>
  <si>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</si>
  <si>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</si>
  <si>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</si>
  <si>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</si>
  <si>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</si>
  <si>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</si>
  <si>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</si>
  <si>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</si>
  <si>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</si>
  <si>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</si>
  <si>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</si>
  <si>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</si>
  <si>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</si>
  <si>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</si>
  <si>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</si>
  <si>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</si>
  <si>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</si>
  <si>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</si>
  <si>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</si>
  <si>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</si>
  <si>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</si>
  <si>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</si>
  <si>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</si>
  <si>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</si>
  <si>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</si>
  <si>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</si>
  <si>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</si>
  <si>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</si>
  <si>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</si>
  <si>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</si>
  <si>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Забезпечити надання послуг з загальної середньої освіти хлопцям та дівчатам шкільного віку денними загальноосвітніми навчальними закладами відповідно до потреб та інтересів</t>
  </si>
  <si>
    <t>затрат</t>
  </si>
  <si>
    <t>кількість закладів</t>
  </si>
  <si>
    <t>од.</t>
  </si>
  <si>
    <t>зведення по мережі, штатах і контингентах</t>
  </si>
  <si>
    <t>кількість класів</t>
  </si>
  <si>
    <t>всього витрати на заробітну плату педагогічного персоналу</t>
  </si>
  <si>
    <t>грн.</t>
  </si>
  <si>
    <t>кошторис</t>
  </si>
  <si>
    <t>продукту</t>
  </si>
  <si>
    <t>середньорічне число посадових окладів (ставок) педагогічного персоналу</t>
  </si>
  <si>
    <t>жінок</t>
  </si>
  <si>
    <t>осіб</t>
  </si>
  <si>
    <t>штатний розпис</t>
  </si>
  <si>
    <t>чоловіків</t>
  </si>
  <si>
    <t>кількість учнів ЗОШ</t>
  </si>
  <si>
    <t>дівчаток</t>
  </si>
  <si>
    <t>звітність шкіл</t>
  </si>
  <si>
    <t>хлопчиків</t>
  </si>
  <si>
    <t>ефективності</t>
  </si>
  <si>
    <t>середні витрати на 1 штатну одиницю педагогічного персоналу</t>
  </si>
  <si>
    <t>розрахунок</t>
  </si>
  <si>
    <t>середнє навантаження одного педагогічного працівника</t>
  </si>
  <si>
    <t>якості</t>
  </si>
  <si>
    <t>забезпеченість видатками на заробітну плату з нарахуваннями педагогічних працівників</t>
  </si>
  <si>
    <t>відс.</t>
  </si>
  <si>
    <t>Обов’язкові виплати, у тому числі:</t>
  </si>
  <si>
    <t>тарифна ставка</t>
  </si>
  <si>
    <t>доплати</t>
  </si>
  <si>
    <t>надбавки</t>
  </si>
  <si>
    <t>Премії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</si>
  <si>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</si>
  <si>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</si>
  <si>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</si>
  <si>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</si>
  <si>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</si>
  <si>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Кредиторська та дебіторська заборгованості в плановоу та прогнозних роках не очікується</t>
  </si>
  <si>
    <t>Задоволення потреб дівчат і хлопців громади у отриманні якісних та доступних освітніх послуг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</si>
  <si>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Закон України "Про освіту",_x000D_
 Закон України "Про загальну середню освіту", 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Розпорядження Арбузинської селищної ради №106 від 16.08.2020 року «Про затвердження інструкції з підготовки бюджетних запитів на 2021-2023 роки»_x000D_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</t>
  </si>
  <si>
    <t>(0)(6)</t>
  </si>
  <si>
    <t>Відділ освіти, культури, молоді та спорту Арбузинської селищної ради</t>
  </si>
  <si>
    <t>44094941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</si>
  <si>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</si>
  <si>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</si>
  <si>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</si>
  <si>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</si>
  <si>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</si>
  <si>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</si>
  <si>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</si>
  <si>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</si>
  <si>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</si>
  <si>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</si>
  <si>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</si>
  <si>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</si>
  <si>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</si>
  <si>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</si>
  <si>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</si>
  <si>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</si>
  <si>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</si>
  <si>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</si>
  <si>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</si>
  <si>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</si>
  <si>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</si>
  <si>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</si>
  <si>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</si>
  <si>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</si>
  <si>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</si>
  <si>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</si>
  <si>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</si>
  <si>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</si>
  <si>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</si>
  <si>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</si>
  <si>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</si>
  <si>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</si>
  <si>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</si>
  <si>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</si>
  <si>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</si>
  <si>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</si>
  <si>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</si>
  <si>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</si>
  <si>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</si>
  <si>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</si>
  <si>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</si>
  <si>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</t>
  </si>
  <si>
    <t> Орган з питань освіти і науки</t>
  </si>
  <si>
    <t>(0)(6)(1)</t>
  </si>
  <si>
    <t>Арбузинський селищний голова</t>
  </si>
  <si>
    <t>Євгеній Травянко</t>
  </si>
  <si>
    <t>Начальник відділу фінансів, бухгалтерського обліку і звітності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</si>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</sst>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4"/>
  <sheetViews>
    <sheetView tabSelected="1" view="pageBreakPreview" topLeftCell="A214" zoomScale="60" workbookViewId="0">
      <selection activeCell="A240" sqref="A240:XFD244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>
      <c r="A2" s="132" t="s">
        <v>243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>
      <c r="A4" s="11" t="s">
        <v>159</v>
      </c>
      <c r="B4" s="129" t="s">
        <v>216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123" t="s">
        <v>215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217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260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123" t="s">
        <v>261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217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3" t="s">
        <v>256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257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258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259</v>
      </c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20"/>
      <c r="BL10" s="125" t="s">
        <v>218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64" t="s">
        <v>244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</row>
    <row r="14" spans="1:79" ht="14.25" customHeight="1">
      <c r="A14" s="64" t="s">
        <v>148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</row>
    <row r="15" spans="1:79" ht="15" customHeight="1">
      <c r="A15" s="65" t="s">
        <v>213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>
      <c r="A18" s="65" t="s">
        <v>176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64" t="s">
        <v>150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</row>
    <row r="21" spans="1:79" ht="150" customHeight="1">
      <c r="A21" s="65" t="s">
        <v>214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64" t="s">
        <v>151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</row>
    <row r="24" spans="1:79" ht="14.25" customHeight="1">
      <c r="A24" s="118" t="s">
        <v>229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>
      <c r="A25" s="69" t="s">
        <v>219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220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223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230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3" t="s">
        <v>116</v>
      </c>
      <c r="AF27" s="104"/>
      <c r="AG27" s="104"/>
      <c r="AH27" s="105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3" t="s">
        <v>116</v>
      </c>
      <c r="AY27" s="104"/>
      <c r="AZ27" s="104"/>
      <c r="BA27" s="105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3" t="s">
        <v>116</v>
      </c>
      <c r="BR27" s="104"/>
      <c r="BS27" s="104"/>
      <c r="BT27" s="105"/>
      <c r="BU27" s="77" t="s">
        <v>97</v>
      </c>
      <c r="BV27" s="78"/>
      <c r="BW27" s="78"/>
      <c r="BX27" s="78"/>
      <c r="BY27" s="79"/>
    </row>
    <row r="28" spans="1:79" ht="15" customHeight="1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2" t="s">
        <v>91</v>
      </c>
      <c r="AF29" s="93"/>
      <c r="AG29" s="93"/>
      <c r="AH29" s="94"/>
      <c r="AI29" s="100" t="s">
        <v>170</v>
      </c>
      <c r="AJ29" s="101"/>
      <c r="AK29" s="101"/>
      <c r="AL29" s="101"/>
      <c r="AM29" s="102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100" t="s">
        <v>170</v>
      </c>
      <c r="BC29" s="101"/>
      <c r="BD29" s="101"/>
      <c r="BE29" s="101"/>
      <c r="BF29" s="102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>
      <c r="A30" s="28"/>
      <c r="B30" s="29"/>
      <c r="C30" s="29"/>
      <c r="D30" s="51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98">
        <v>0</v>
      </c>
      <c r="V30" s="98"/>
      <c r="W30" s="98"/>
      <c r="X30" s="98"/>
      <c r="Y30" s="98"/>
      <c r="Z30" s="98" t="s">
        <v>173</v>
      </c>
      <c r="AA30" s="98"/>
      <c r="AB30" s="98"/>
      <c r="AC30" s="98"/>
      <c r="AD30" s="98"/>
      <c r="AE30" s="52" t="s">
        <v>173</v>
      </c>
      <c r="AF30" s="53"/>
      <c r="AG30" s="53"/>
      <c r="AH30" s="54"/>
      <c r="AI30" s="52">
        <f>IF(ISNUMBER(U30),U30,0)+IF(ISNUMBER(Z30),Z30,0)</f>
        <v>0</v>
      </c>
      <c r="AJ30" s="53"/>
      <c r="AK30" s="53"/>
      <c r="AL30" s="53"/>
      <c r="AM30" s="54"/>
      <c r="AN30" s="52">
        <v>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0</v>
      </c>
      <c r="BC30" s="53"/>
      <c r="BD30" s="53"/>
      <c r="BE30" s="53"/>
      <c r="BF30" s="54"/>
      <c r="BG30" s="52">
        <v>32062800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32062800</v>
      </c>
      <c r="BV30" s="53"/>
      <c r="BW30" s="53"/>
      <c r="BX30" s="53"/>
      <c r="BY30" s="54"/>
      <c r="CA30" s="25" t="s">
        <v>22</v>
      </c>
    </row>
    <row r="31" spans="1:79" s="6" customFormat="1" ht="12.75" customHeight="1">
      <c r="A31" s="33"/>
      <c r="B31" s="34"/>
      <c r="C31" s="34"/>
      <c r="D31" s="55"/>
      <c r="E31" s="35" t="s">
        <v>147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49">
        <v>0</v>
      </c>
      <c r="V31" s="49"/>
      <c r="W31" s="49"/>
      <c r="X31" s="49"/>
      <c r="Y31" s="49"/>
      <c r="Z31" s="49">
        <v>0</v>
      </c>
      <c r="AA31" s="49"/>
      <c r="AB31" s="49"/>
      <c r="AC31" s="49"/>
      <c r="AD31" s="49"/>
      <c r="AE31" s="46">
        <v>0</v>
      </c>
      <c r="AF31" s="47"/>
      <c r="AG31" s="47"/>
      <c r="AH31" s="48"/>
      <c r="AI31" s="46">
        <f>IF(ISNUMBER(U31),U31,0)+IF(ISNUMBER(Z31),Z31,0)</f>
        <v>0</v>
      </c>
      <c r="AJ31" s="47"/>
      <c r="AK31" s="47"/>
      <c r="AL31" s="47"/>
      <c r="AM31" s="48"/>
      <c r="AN31" s="46">
        <v>0</v>
      </c>
      <c r="AO31" s="47"/>
      <c r="AP31" s="47"/>
      <c r="AQ31" s="47"/>
      <c r="AR31" s="48"/>
      <c r="AS31" s="46">
        <v>0</v>
      </c>
      <c r="AT31" s="47"/>
      <c r="AU31" s="47"/>
      <c r="AV31" s="47"/>
      <c r="AW31" s="48"/>
      <c r="AX31" s="46">
        <v>0</v>
      </c>
      <c r="AY31" s="47"/>
      <c r="AZ31" s="47"/>
      <c r="BA31" s="48"/>
      <c r="BB31" s="46">
        <f>IF(ISNUMBER(AN31),AN31,0)+IF(ISNUMBER(AS31),AS31,0)</f>
        <v>0</v>
      </c>
      <c r="BC31" s="47"/>
      <c r="BD31" s="47"/>
      <c r="BE31" s="47"/>
      <c r="BF31" s="48"/>
      <c r="BG31" s="46">
        <v>32062800</v>
      </c>
      <c r="BH31" s="47"/>
      <c r="BI31" s="47"/>
      <c r="BJ31" s="47"/>
      <c r="BK31" s="48"/>
      <c r="BL31" s="46">
        <v>0</v>
      </c>
      <c r="BM31" s="47"/>
      <c r="BN31" s="47"/>
      <c r="BO31" s="47"/>
      <c r="BP31" s="48"/>
      <c r="BQ31" s="46">
        <v>0</v>
      </c>
      <c r="BR31" s="47"/>
      <c r="BS31" s="47"/>
      <c r="BT31" s="48"/>
      <c r="BU31" s="46">
        <f>IF(ISNUMBER(BG31),BG31,0)+IF(ISNUMBER(BL31),BL31,0)</f>
        <v>32062800</v>
      </c>
      <c r="BV31" s="47"/>
      <c r="BW31" s="47"/>
      <c r="BX31" s="47"/>
      <c r="BY31" s="48"/>
    </row>
    <row r="33" spans="1:79" ht="14.25" customHeight="1">
      <c r="A33" s="118" t="s">
        <v>245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5" customHeight="1">
      <c r="A34" s="80" t="s">
        <v>219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</row>
    <row r="35" spans="1:79" ht="22.5" customHeight="1">
      <c r="A35" s="82" t="s">
        <v>2</v>
      </c>
      <c r="B35" s="83"/>
      <c r="C35" s="83"/>
      <c r="D35" s="84"/>
      <c r="E35" s="82" t="s">
        <v>19</v>
      </c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77" t="s">
        <v>241</v>
      </c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9"/>
      <c r="AR35" s="41" t="s">
        <v>246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>
      <c r="A36" s="85"/>
      <c r="B36" s="86"/>
      <c r="C36" s="86"/>
      <c r="D36" s="87"/>
      <c r="E36" s="85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7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3" t="s">
        <v>116</v>
      </c>
      <c r="AI36" s="104"/>
      <c r="AJ36" s="104"/>
      <c r="AK36" s="104"/>
      <c r="AL36" s="105"/>
      <c r="AM36" s="77" t="s">
        <v>5</v>
      </c>
      <c r="AN36" s="78"/>
      <c r="AO36" s="78"/>
      <c r="AP36" s="78"/>
      <c r="AQ36" s="79"/>
      <c r="AR36" s="77" t="s">
        <v>4</v>
      </c>
      <c r="AS36" s="78"/>
      <c r="AT36" s="78"/>
      <c r="AU36" s="78"/>
      <c r="AV36" s="79"/>
      <c r="AW36" s="77" t="s">
        <v>3</v>
      </c>
      <c r="AX36" s="78"/>
      <c r="AY36" s="78"/>
      <c r="AZ36" s="78"/>
      <c r="BA36" s="79"/>
      <c r="BB36" s="103" t="s">
        <v>116</v>
      </c>
      <c r="BC36" s="104"/>
      <c r="BD36" s="104"/>
      <c r="BE36" s="104"/>
      <c r="BF36" s="105"/>
      <c r="BG36" s="77" t="s">
        <v>96</v>
      </c>
      <c r="BH36" s="78"/>
      <c r="BI36" s="78"/>
      <c r="BJ36" s="78"/>
      <c r="BK36" s="79"/>
    </row>
    <row r="37" spans="1:79" ht="15" customHeight="1">
      <c r="A37" s="77">
        <v>1</v>
      </c>
      <c r="B37" s="78"/>
      <c r="C37" s="78"/>
      <c r="D37" s="79"/>
      <c r="E37" s="77">
        <v>2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7">
        <v>7</v>
      </c>
      <c r="AS37" s="78"/>
      <c r="AT37" s="78"/>
      <c r="AU37" s="78"/>
      <c r="AV37" s="79"/>
      <c r="AW37" s="77">
        <v>8</v>
      </c>
      <c r="AX37" s="78"/>
      <c r="AY37" s="78"/>
      <c r="AZ37" s="78"/>
      <c r="BA37" s="79"/>
      <c r="BB37" s="77">
        <v>9</v>
      </c>
      <c r="BC37" s="78"/>
      <c r="BD37" s="78"/>
      <c r="BE37" s="78"/>
      <c r="BF37" s="79"/>
      <c r="BG37" s="77">
        <v>10</v>
      </c>
      <c r="BH37" s="78"/>
      <c r="BI37" s="78"/>
      <c r="BJ37" s="78"/>
      <c r="BK37" s="79"/>
    </row>
    <row r="38" spans="1:79" ht="20.25" hidden="1" customHeight="1">
      <c r="A38" s="92" t="s">
        <v>56</v>
      </c>
      <c r="B38" s="93"/>
      <c r="C38" s="93"/>
      <c r="D38" s="94"/>
      <c r="E38" s="92" t="s">
        <v>57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68" t="s">
        <v>60</v>
      </c>
      <c r="Y38" s="68"/>
      <c r="Z38" s="68"/>
      <c r="AA38" s="68"/>
      <c r="AB38" s="68"/>
      <c r="AC38" s="68" t="s">
        <v>61</v>
      </c>
      <c r="AD38" s="68"/>
      <c r="AE38" s="68"/>
      <c r="AF38" s="68"/>
      <c r="AG38" s="68"/>
      <c r="AH38" s="92" t="s">
        <v>94</v>
      </c>
      <c r="AI38" s="93"/>
      <c r="AJ38" s="93"/>
      <c r="AK38" s="93"/>
      <c r="AL38" s="94"/>
      <c r="AM38" s="100" t="s">
        <v>171</v>
      </c>
      <c r="AN38" s="101"/>
      <c r="AO38" s="101"/>
      <c r="AP38" s="101"/>
      <c r="AQ38" s="102"/>
      <c r="AR38" s="92" t="s">
        <v>62</v>
      </c>
      <c r="AS38" s="93"/>
      <c r="AT38" s="93"/>
      <c r="AU38" s="93"/>
      <c r="AV38" s="94"/>
      <c r="AW38" s="92" t="s">
        <v>63</v>
      </c>
      <c r="AX38" s="93"/>
      <c r="AY38" s="93"/>
      <c r="AZ38" s="93"/>
      <c r="BA38" s="94"/>
      <c r="BB38" s="92" t="s">
        <v>95</v>
      </c>
      <c r="BC38" s="93"/>
      <c r="BD38" s="93"/>
      <c r="BE38" s="93"/>
      <c r="BF38" s="94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>
      <c r="A39" s="28"/>
      <c r="B39" s="29"/>
      <c r="C39" s="29"/>
      <c r="D39" s="51"/>
      <c r="E39" s="30" t="s">
        <v>172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52">
        <v>34371322</v>
      </c>
      <c r="Y39" s="53"/>
      <c r="Z39" s="53"/>
      <c r="AA39" s="53"/>
      <c r="AB39" s="54"/>
      <c r="AC39" s="52" t="s">
        <v>173</v>
      </c>
      <c r="AD39" s="53"/>
      <c r="AE39" s="53"/>
      <c r="AF39" s="53"/>
      <c r="AG39" s="54"/>
      <c r="AH39" s="52" t="s">
        <v>173</v>
      </c>
      <c r="AI39" s="53"/>
      <c r="AJ39" s="53"/>
      <c r="AK39" s="53"/>
      <c r="AL39" s="54"/>
      <c r="AM39" s="52">
        <f>IF(ISNUMBER(X39),X39,0)+IF(ISNUMBER(AC39),AC39,0)</f>
        <v>34371322</v>
      </c>
      <c r="AN39" s="53"/>
      <c r="AO39" s="53"/>
      <c r="AP39" s="53"/>
      <c r="AQ39" s="54"/>
      <c r="AR39" s="52">
        <v>36811686</v>
      </c>
      <c r="AS39" s="53"/>
      <c r="AT39" s="53"/>
      <c r="AU39" s="53"/>
      <c r="AV39" s="54"/>
      <c r="AW39" s="52" t="s">
        <v>173</v>
      </c>
      <c r="AX39" s="53"/>
      <c r="AY39" s="53"/>
      <c r="AZ39" s="53"/>
      <c r="BA39" s="54"/>
      <c r="BB39" s="52" t="s">
        <v>173</v>
      </c>
      <c r="BC39" s="53"/>
      <c r="BD39" s="53"/>
      <c r="BE39" s="53"/>
      <c r="BF39" s="54"/>
      <c r="BG39" s="98">
        <f>IF(ISNUMBER(AR39),AR39,0)+IF(ISNUMBER(AW39),AW39,0)</f>
        <v>36811686</v>
      </c>
      <c r="BH39" s="98"/>
      <c r="BI39" s="98"/>
      <c r="BJ39" s="98"/>
      <c r="BK39" s="98"/>
      <c r="CA39" s="25" t="s">
        <v>24</v>
      </c>
    </row>
    <row r="40" spans="1:79" s="6" customFormat="1" ht="12.75" customHeight="1">
      <c r="A40" s="33"/>
      <c r="B40" s="34"/>
      <c r="C40" s="34"/>
      <c r="D40" s="55"/>
      <c r="E40" s="35" t="s">
        <v>147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  <c r="X40" s="46">
        <v>34371322</v>
      </c>
      <c r="Y40" s="47"/>
      <c r="Z40" s="47"/>
      <c r="AA40" s="47"/>
      <c r="AB40" s="48"/>
      <c r="AC40" s="46">
        <v>0</v>
      </c>
      <c r="AD40" s="47"/>
      <c r="AE40" s="47"/>
      <c r="AF40" s="47"/>
      <c r="AG40" s="48"/>
      <c r="AH40" s="46">
        <v>0</v>
      </c>
      <c r="AI40" s="47"/>
      <c r="AJ40" s="47"/>
      <c r="AK40" s="47"/>
      <c r="AL40" s="48"/>
      <c r="AM40" s="46">
        <f>IF(ISNUMBER(X40),X40,0)+IF(ISNUMBER(AC40),AC40,0)</f>
        <v>34371322</v>
      </c>
      <c r="AN40" s="47"/>
      <c r="AO40" s="47"/>
      <c r="AP40" s="47"/>
      <c r="AQ40" s="48"/>
      <c r="AR40" s="46">
        <v>36811686</v>
      </c>
      <c r="AS40" s="47"/>
      <c r="AT40" s="47"/>
      <c r="AU40" s="47"/>
      <c r="AV40" s="48"/>
      <c r="AW40" s="46">
        <v>0</v>
      </c>
      <c r="AX40" s="47"/>
      <c r="AY40" s="47"/>
      <c r="AZ40" s="47"/>
      <c r="BA40" s="48"/>
      <c r="BB40" s="46">
        <v>0</v>
      </c>
      <c r="BC40" s="47"/>
      <c r="BD40" s="47"/>
      <c r="BE40" s="47"/>
      <c r="BF40" s="48"/>
      <c r="BG40" s="49">
        <f>IF(ISNUMBER(AR40),AR40,0)+IF(ISNUMBER(AW40),AW40,0)</f>
        <v>36811686</v>
      </c>
      <c r="BH40" s="49"/>
      <c r="BI40" s="49"/>
      <c r="BJ40" s="49"/>
      <c r="BK40" s="49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64" t="s">
        <v>117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9"/>
    </row>
    <row r="44" spans="1:79" ht="14.25" customHeight="1">
      <c r="A44" s="64" t="s">
        <v>231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</row>
    <row r="45" spans="1:79" ht="15" customHeight="1">
      <c r="A45" s="69" t="s">
        <v>219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</row>
    <row r="46" spans="1:79" ht="23.1" customHeight="1">
      <c r="A46" s="109" t="s">
        <v>118</v>
      </c>
      <c r="B46" s="110"/>
      <c r="C46" s="110"/>
      <c r="D46" s="111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7" t="s">
        <v>220</v>
      </c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77" t="s">
        <v>223</v>
      </c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9"/>
      <c r="BG46" s="77" t="s">
        <v>230</v>
      </c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9"/>
    </row>
    <row r="47" spans="1:79" ht="48.75" customHeight="1">
      <c r="A47" s="112"/>
      <c r="B47" s="113"/>
      <c r="C47" s="113"/>
      <c r="D47" s="11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7" t="s">
        <v>4</v>
      </c>
      <c r="V47" s="78"/>
      <c r="W47" s="78"/>
      <c r="X47" s="78"/>
      <c r="Y47" s="79"/>
      <c r="Z47" s="77" t="s">
        <v>3</v>
      </c>
      <c r="AA47" s="78"/>
      <c r="AB47" s="78"/>
      <c r="AC47" s="78"/>
      <c r="AD47" s="79"/>
      <c r="AE47" s="103" t="s">
        <v>116</v>
      </c>
      <c r="AF47" s="104"/>
      <c r="AG47" s="104"/>
      <c r="AH47" s="105"/>
      <c r="AI47" s="77" t="s">
        <v>5</v>
      </c>
      <c r="AJ47" s="78"/>
      <c r="AK47" s="78"/>
      <c r="AL47" s="78"/>
      <c r="AM47" s="79"/>
      <c r="AN47" s="77" t="s">
        <v>4</v>
      </c>
      <c r="AO47" s="78"/>
      <c r="AP47" s="78"/>
      <c r="AQ47" s="78"/>
      <c r="AR47" s="79"/>
      <c r="AS47" s="77" t="s">
        <v>3</v>
      </c>
      <c r="AT47" s="78"/>
      <c r="AU47" s="78"/>
      <c r="AV47" s="78"/>
      <c r="AW47" s="79"/>
      <c r="AX47" s="103" t="s">
        <v>116</v>
      </c>
      <c r="AY47" s="104"/>
      <c r="AZ47" s="104"/>
      <c r="BA47" s="105"/>
      <c r="BB47" s="77" t="s">
        <v>96</v>
      </c>
      <c r="BC47" s="78"/>
      <c r="BD47" s="78"/>
      <c r="BE47" s="78"/>
      <c r="BF47" s="79"/>
      <c r="BG47" s="77" t="s">
        <v>4</v>
      </c>
      <c r="BH47" s="78"/>
      <c r="BI47" s="78"/>
      <c r="BJ47" s="78"/>
      <c r="BK47" s="79"/>
      <c r="BL47" s="77" t="s">
        <v>3</v>
      </c>
      <c r="BM47" s="78"/>
      <c r="BN47" s="78"/>
      <c r="BO47" s="78"/>
      <c r="BP47" s="79"/>
      <c r="BQ47" s="103" t="s">
        <v>116</v>
      </c>
      <c r="BR47" s="104"/>
      <c r="BS47" s="104"/>
      <c r="BT47" s="105"/>
      <c r="BU47" s="77" t="s">
        <v>97</v>
      </c>
      <c r="BV47" s="78"/>
      <c r="BW47" s="78"/>
      <c r="BX47" s="78"/>
      <c r="BY47" s="79"/>
    </row>
    <row r="48" spans="1:79" ht="15" customHeight="1">
      <c r="A48" s="77">
        <v>1</v>
      </c>
      <c r="B48" s="78"/>
      <c r="C48" s="78"/>
      <c r="D48" s="79"/>
      <c r="E48" s="77">
        <v>2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77">
        <v>3</v>
      </c>
      <c r="V48" s="78"/>
      <c r="W48" s="78"/>
      <c r="X48" s="78"/>
      <c r="Y48" s="79"/>
      <c r="Z48" s="77">
        <v>4</v>
      </c>
      <c r="AA48" s="78"/>
      <c r="AB48" s="78"/>
      <c r="AC48" s="78"/>
      <c r="AD48" s="79"/>
      <c r="AE48" s="77">
        <v>5</v>
      </c>
      <c r="AF48" s="78"/>
      <c r="AG48" s="78"/>
      <c r="AH48" s="79"/>
      <c r="AI48" s="77">
        <v>6</v>
      </c>
      <c r="AJ48" s="78"/>
      <c r="AK48" s="78"/>
      <c r="AL48" s="78"/>
      <c r="AM48" s="79"/>
      <c r="AN48" s="77">
        <v>7</v>
      </c>
      <c r="AO48" s="78"/>
      <c r="AP48" s="78"/>
      <c r="AQ48" s="78"/>
      <c r="AR48" s="79"/>
      <c r="AS48" s="77">
        <v>8</v>
      </c>
      <c r="AT48" s="78"/>
      <c r="AU48" s="78"/>
      <c r="AV48" s="78"/>
      <c r="AW48" s="79"/>
      <c r="AX48" s="77">
        <v>9</v>
      </c>
      <c r="AY48" s="78"/>
      <c r="AZ48" s="78"/>
      <c r="BA48" s="79"/>
      <c r="BB48" s="77">
        <v>10</v>
      </c>
      <c r="BC48" s="78"/>
      <c r="BD48" s="78"/>
      <c r="BE48" s="78"/>
      <c r="BF48" s="79"/>
      <c r="BG48" s="77">
        <v>11</v>
      </c>
      <c r="BH48" s="78"/>
      <c r="BI48" s="78"/>
      <c r="BJ48" s="78"/>
      <c r="BK48" s="79"/>
      <c r="BL48" s="77">
        <v>12</v>
      </c>
      <c r="BM48" s="78"/>
      <c r="BN48" s="78"/>
      <c r="BO48" s="78"/>
      <c r="BP48" s="79"/>
      <c r="BQ48" s="77">
        <v>13</v>
      </c>
      <c r="BR48" s="78"/>
      <c r="BS48" s="78"/>
      <c r="BT48" s="79"/>
      <c r="BU48" s="77">
        <v>14</v>
      </c>
      <c r="BV48" s="78"/>
      <c r="BW48" s="78"/>
      <c r="BX48" s="78"/>
      <c r="BY48" s="79"/>
    </row>
    <row r="49" spans="1:79" s="1" customFormat="1" ht="12.75" hidden="1" customHeight="1">
      <c r="A49" s="92" t="s">
        <v>64</v>
      </c>
      <c r="B49" s="93"/>
      <c r="C49" s="93"/>
      <c r="D49" s="94"/>
      <c r="E49" s="92" t="s">
        <v>57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4"/>
      <c r="U49" s="92" t="s">
        <v>65</v>
      </c>
      <c r="V49" s="93"/>
      <c r="W49" s="93"/>
      <c r="X49" s="93"/>
      <c r="Y49" s="94"/>
      <c r="Z49" s="92" t="s">
        <v>66</v>
      </c>
      <c r="AA49" s="93"/>
      <c r="AB49" s="93"/>
      <c r="AC49" s="93"/>
      <c r="AD49" s="94"/>
      <c r="AE49" s="92" t="s">
        <v>91</v>
      </c>
      <c r="AF49" s="93"/>
      <c r="AG49" s="93"/>
      <c r="AH49" s="94"/>
      <c r="AI49" s="100" t="s">
        <v>170</v>
      </c>
      <c r="AJ49" s="101"/>
      <c r="AK49" s="101"/>
      <c r="AL49" s="101"/>
      <c r="AM49" s="102"/>
      <c r="AN49" s="92" t="s">
        <v>67</v>
      </c>
      <c r="AO49" s="93"/>
      <c r="AP49" s="93"/>
      <c r="AQ49" s="93"/>
      <c r="AR49" s="94"/>
      <c r="AS49" s="92" t="s">
        <v>68</v>
      </c>
      <c r="AT49" s="93"/>
      <c r="AU49" s="93"/>
      <c r="AV49" s="93"/>
      <c r="AW49" s="94"/>
      <c r="AX49" s="92" t="s">
        <v>92</v>
      </c>
      <c r="AY49" s="93"/>
      <c r="AZ49" s="93"/>
      <c r="BA49" s="94"/>
      <c r="BB49" s="100" t="s">
        <v>170</v>
      </c>
      <c r="BC49" s="101"/>
      <c r="BD49" s="101"/>
      <c r="BE49" s="101"/>
      <c r="BF49" s="102"/>
      <c r="BG49" s="92" t="s">
        <v>58</v>
      </c>
      <c r="BH49" s="93"/>
      <c r="BI49" s="93"/>
      <c r="BJ49" s="93"/>
      <c r="BK49" s="94"/>
      <c r="BL49" s="92" t="s">
        <v>59</v>
      </c>
      <c r="BM49" s="93"/>
      <c r="BN49" s="93"/>
      <c r="BO49" s="93"/>
      <c r="BP49" s="94"/>
      <c r="BQ49" s="92" t="s">
        <v>93</v>
      </c>
      <c r="BR49" s="93"/>
      <c r="BS49" s="93"/>
      <c r="BT49" s="94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>
      <c r="A50" s="28">
        <v>2111</v>
      </c>
      <c r="B50" s="29"/>
      <c r="C50" s="29"/>
      <c r="D50" s="51"/>
      <c r="E50" s="30" t="s">
        <v>174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52">
        <v>0</v>
      </c>
      <c r="V50" s="53"/>
      <c r="W50" s="53"/>
      <c r="X50" s="53"/>
      <c r="Y50" s="54"/>
      <c r="Z50" s="52">
        <v>0</v>
      </c>
      <c r="AA50" s="53"/>
      <c r="AB50" s="53"/>
      <c r="AC50" s="53"/>
      <c r="AD50" s="54"/>
      <c r="AE50" s="52">
        <v>0</v>
      </c>
      <c r="AF50" s="53"/>
      <c r="AG50" s="53"/>
      <c r="AH50" s="54"/>
      <c r="AI50" s="52">
        <f>IF(ISNUMBER(U50),U50,0)+IF(ISNUMBER(Z50),Z50,0)</f>
        <v>0</v>
      </c>
      <c r="AJ50" s="53"/>
      <c r="AK50" s="53"/>
      <c r="AL50" s="53"/>
      <c r="AM50" s="54"/>
      <c r="AN50" s="52">
        <v>0</v>
      </c>
      <c r="AO50" s="53"/>
      <c r="AP50" s="53"/>
      <c r="AQ50" s="53"/>
      <c r="AR50" s="54"/>
      <c r="AS50" s="52">
        <v>0</v>
      </c>
      <c r="AT50" s="53"/>
      <c r="AU50" s="53"/>
      <c r="AV50" s="53"/>
      <c r="AW50" s="54"/>
      <c r="AX50" s="52">
        <v>0</v>
      </c>
      <c r="AY50" s="53"/>
      <c r="AZ50" s="53"/>
      <c r="BA50" s="54"/>
      <c r="BB50" s="52">
        <f>IF(ISNUMBER(AN50),AN50,0)+IF(ISNUMBER(AS50),AS50,0)</f>
        <v>0</v>
      </c>
      <c r="BC50" s="53"/>
      <c r="BD50" s="53"/>
      <c r="BE50" s="53"/>
      <c r="BF50" s="54"/>
      <c r="BG50" s="52">
        <v>26280984</v>
      </c>
      <c r="BH50" s="53"/>
      <c r="BI50" s="53"/>
      <c r="BJ50" s="53"/>
      <c r="BK50" s="54"/>
      <c r="BL50" s="52">
        <v>0</v>
      </c>
      <c r="BM50" s="53"/>
      <c r="BN50" s="53"/>
      <c r="BO50" s="53"/>
      <c r="BP50" s="54"/>
      <c r="BQ50" s="52">
        <v>0</v>
      </c>
      <c r="BR50" s="53"/>
      <c r="BS50" s="53"/>
      <c r="BT50" s="54"/>
      <c r="BU50" s="52">
        <f>IF(ISNUMBER(BG50),BG50,0)+IF(ISNUMBER(BL50),BL50,0)</f>
        <v>26280984</v>
      </c>
      <c r="BV50" s="53"/>
      <c r="BW50" s="53"/>
      <c r="BX50" s="53"/>
      <c r="BY50" s="54"/>
      <c r="CA50" s="25" t="s">
        <v>26</v>
      </c>
    </row>
    <row r="51" spans="1:79" s="25" customFormat="1" ht="12.75" customHeight="1">
      <c r="A51" s="28">
        <v>2120</v>
      </c>
      <c r="B51" s="29"/>
      <c r="C51" s="29"/>
      <c r="D51" s="51"/>
      <c r="E51" s="30" t="s">
        <v>175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52">
        <v>0</v>
      </c>
      <c r="V51" s="53"/>
      <c r="W51" s="53"/>
      <c r="X51" s="53"/>
      <c r="Y51" s="54"/>
      <c r="Z51" s="52">
        <v>0</v>
      </c>
      <c r="AA51" s="53"/>
      <c r="AB51" s="53"/>
      <c r="AC51" s="53"/>
      <c r="AD51" s="54"/>
      <c r="AE51" s="52">
        <v>0</v>
      </c>
      <c r="AF51" s="53"/>
      <c r="AG51" s="53"/>
      <c r="AH51" s="54"/>
      <c r="AI51" s="52">
        <f>IF(ISNUMBER(U51),U51,0)+IF(ISNUMBER(Z51),Z51,0)</f>
        <v>0</v>
      </c>
      <c r="AJ51" s="53"/>
      <c r="AK51" s="53"/>
      <c r="AL51" s="53"/>
      <c r="AM51" s="54"/>
      <c r="AN51" s="52">
        <v>0</v>
      </c>
      <c r="AO51" s="53"/>
      <c r="AP51" s="53"/>
      <c r="AQ51" s="53"/>
      <c r="AR51" s="54"/>
      <c r="AS51" s="52">
        <v>0</v>
      </c>
      <c r="AT51" s="53"/>
      <c r="AU51" s="53"/>
      <c r="AV51" s="53"/>
      <c r="AW51" s="54"/>
      <c r="AX51" s="52">
        <v>0</v>
      </c>
      <c r="AY51" s="53"/>
      <c r="AZ51" s="53"/>
      <c r="BA51" s="54"/>
      <c r="BB51" s="52">
        <f>IF(ISNUMBER(AN51),AN51,0)+IF(ISNUMBER(AS51),AS51,0)</f>
        <v>0</v>
      </c>
      <c r="BC51" s="53"/>
      <c r="BD51" s="53"/>
      <c r="BE51" s="53"/>
      <c r="BF51" s="54"/>
      <c r="BG51" s="52">
        <v>5781816</v>
      </c>
      <c r="BH51" s="53"/>
      <c r="BI51" s="53"/>
      <c r="BJ51" s="53"/>
      <c r="BK51" s="54"/>
      <c r="BL51" s="52">
        <v>0</v>
      </c>
      <c r="BM51" s="53"/>
      <c r="BN51" s="53"/>
      <c r="BO51" s="53"/>
      <c r="BP51" s="54"/>
      <c r="BQ51" s="52">
        <v>0</v>
      </c>
      <c r="BR51" s="53"/>
      <c r="BS51" s="53"/>
      <c r="BT51" s="54"/>
      <c r="BU51" s="52">
        <f>IF(ISNUMBER(BG51),BG51,0)+IF(ISNUMBER(BL51),BL51,0)</f>
        <v>5781816</v>
      </c>
      <c r="BV51" s="53"/>
      <c r="BW51" s="53"/>
      <c r="BX51" s="53"/>
      <c r="BY51" s="54"/>
    </row>
    <row r="52" spans="1:79" s="6" customFormat="1" ht="12.75" customHeight="1">
      <c r="A52" s="33"/>
      <c r="B52" s="34"/>
      <c r="C52" s="34"/>
      <c r="D52" s="55"/>
      <c r="E52" s="35" t="s">
        <v>147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46">
        <v>0</v>
      </c>
      <c r="V52" s="47"/>
      <c r="W52" s="47"/>
      <c r="X52" s="47"/>
      <c r="Y52" s="48"/>
      <c r="Z52" s="46">
        <v>0</v>
      </c>
      <c r="AA52" s="47"/>
      <c r="AB52" s="47"/>
      <c r="AC52" s="47"/>
      <c r="AD52" s="48"/>
      <c r="AE52" s="46">
        <v>0</v>
      </c>
      <c r="AF52" s="47"/>
      <c r="AG52" s="47"/>
      <c r="AH52" s="48"/>
      <c r="AI52" s="46">
        <f>IF(ISNUMBER(U52),U52,0)+IF(ISNUMBER(Z52),Z52,0)</f>
        <v>0</v>
      </c>
      <c r="AJ52" s="47"/>
      <c r="AK52" s="47"/>
      <c r="AL52" s="47"/>
      <c r="AM52" s="48"/>
      <c r="AN52" s="46">
        <v>0</v>
      </c>
      <c r="AO52" s="47"/>
      <c r="AP52" s="47"/>
      <c r="AQ52" s="47"/>
      <c r="AR52" s="48"/>
      <c r="AS52" s="46">
        <v>0</v>
      </c>
      <c r="AT52" s="47"/>
      <c r="AU52" s="47"/>
      <c r="AV52" s="47"/>
      <c r="AW52" s="48"/>
      <c r="AX52" s="46">
        <v>0</v>
      </c>
      <c r="AY52" s="47"/>
      <c r="AZ52" s="47"/>
      <c r="BA52" s="48"/>
      <c r="BB52" s="46">
        <f>IF(ISNUMBER(AN52),AN52,0)+IF(ISNUMBER(AS52),AS52,0)</f>
        <v>0</v>
      </c>
      <c r="BC52" s="47"/>
      <c r="BD52" s="47"/>
      <c r="BE52" s="47"/>
      <c r="BF52" s="48"/>
      <c r="BG52" s="46">
        <v>32062800</v>
      </c>
      <c r="BH52" s="47"/>
      <c r="BI52" s="47"/>
      <c r="BJ52" s="47"/>
      <c r="BK52" s="48"/>
      <c r="BL52" s="46">
        <v>0</v>
      </c>
      <c r="BM52" s="47"/>
      <c r="BN52" s="47"/>
      <c r="BO52" s="47"/>
      <c r="BP52" s="48"/>
      <c r="BQ52" s="46">
        <v>0</v>
      </c>
      <c r="BR52" s="47"/>
      <c r="BS52" s="47"/>
      <c r="BT52" s="48"/>
      <c r="BU52" s="46">
        <f>IF(ISNUMBER(BG52),BG52,0)+IF(ISNUMBER(BL52),BL52,0)</f>
        <v>32062800</v>
      </c>
      <c r="BV52" s="47"/>
      <c r="BW52" s="47"/>
      <c r="BX52" s="47"/>
      <c r="BY52" s="48"/>
    </row>
    <row r="54" spans="1:79" ht="14.25" customHeight="1">
      <c r="A54" s="64" t="s">
        <v>232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</row>
    <row r="55" spans="1:79" ht="15" customHeight="1">
      <c r="A55" s="80" t="s">
        <v>219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</row>
    <row r="56" spans="1:79" ht="23.1" customHeight="1">
      <c r="A56" s="109" t="s">
        <v>119</v>
      </c>
      <c r="B56" s="110"/>
      <c r="C56" s="110"/>
      <c r="D56" s="110"/>
      <c r="E56" s="111"/>
      <c r="F56" s="41" t="s">
        <v>19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77" t="s">
        <v>220</v>
      </c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9"/>
      <c r="AN56" s="77" t="s">
        <v>223</v>
      </c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9"/>
      <c r="BG56" s="77" t="s">
        <v>230</v>
      </c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9"/>
    </row>
    <row r="57" spans="1:79" ht="51.75" customHeight="1">
      <c r="A57" s="112"/>
      <c r="B57" s="113"/>
      <c r="C57" s="113"/>
      <c r="D57" s="113"/>
      <c r="E57" s="114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77" t="s">
        <v>4</v>
      </c>
      <c r="V57" s="78"/>
      <c r="W57" s="78"/>
      <c r="X57" s="78"/>
      <c r="Y57" s="79"/>
      <c r="Z57" s="77" t="s">
        <v>3</v>
      </c>
      <c r="AA57" s="78"/>
      <c r="AB57" s="78"/>
      <c r="AC57" s="78"/>
      <c r="AD57" s="79"/>
      <c r="AE57" s="103" t="s">
        <v>116</v>
      </c>
      <c r="AF57" s="104"/>
      <c r="AG57" s="104"/>
      <c r="AH57" s="105"/>
      <c r="AI57" s="77" t="s">
        <v>5</v>
      </c>
      <c r="AJ57" s="78"/>
      <c r="AK57" s="78"/>
      <c r="AL57" s="78"/>
      <c r="AM57" s="79"/>
      <c r="AN57" s="77" t="s">
        <v>4</v>
      </c>
      <c r="AO57" s="78"/>
      <c r="AP57" s="78"/>
      <c r="AQ57" s="78"/>
      <c r="AR57" s="79"/>
      <c r="AS57" s="77" t="s">
        <v>3</v>
      </c>
      <c r="AT57" s="78"/>
      <c r="AU57" s="78"/>
      <c r="AV57" s="78"/>
      <c r="AW57" s="79"/>
      <c r="AX57" s="103" t="s">
        <v>116</v>
      </c>
      <c r="AY57" s="104"/>
      <c r="AZ57" s="104"/>
      <c r="BA57" s="105"/>
      <c r="BB57" s="77" t="s">
        <v>96</v>
      </c>
      <c r="BC57" s="78"/>
      <c r="BD57" s="78"/>
      <c r="BE57" s="78"/>
      <c r="BF57" s="79"/>
      <c r="BG57" s="77" t="s">
        <v>4</v>
      </c>
      <c r="BH57" s="78"/>
      <c r="BI57" s="78"/>
      <c r="BJ57" s="78"/>
      <c r="BK57" s="79"/>
      <c r="BL57" s="77" t="s">
        <v>3</v>
      </c>
      <c r="BM57" s="78"/>
      <c r="BN57" s="78"/>
      <c r="BO57" s="78"/>
      <c r="BP57" s="79"/>
      <c r="BQ57" s="103" t="s">
        <v>116</v>
      </c>
      <c r="BR57" s="104"/>
      <c r="BS57" s="104"/>
      <c r="BT57" s="105"/>
      <c r="BU57" s="41" t="s">
        <v>97</v>
      </c>
      <c r="BV57" s="41"/>
      <c r="BW57" s="41"/>
      <c r="BX57" s="41"/>
      <c r="BY57" s="41"/>
    </row>
    <row r="58" spans="1:79" ht="15" customHeight="1">
      <c r="A58" s="77">
        <v>1</v>
      </c>
      <c r="B58" s="78"/>
      <c r="C58" s="78"/>
      <c r="D58" s="78"/>
      <c r="E58" s="79"/>
      <c r="F58" s="77">
        <v>2</v>
      </c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9"/>
      <c r="U58" s="77">
        <v>3</v>
      </c>
      <c r="V58" s="78"/>
      <c r="W58" s="78"/>
      <c r="X58" s="78"/>
      <c r="Y58" s="79"/>
      <c r="Z58" s="77">
        <v>4</v>
      </c>
      <c r="AA58" s="78"/>
      <c r="AB58" s="78"/>
      <c r="AC58" s="78"/>
      <c r="AD58" s="79"/>
      <c r="AE58" s="77">
        <v>5</v>
      </c>
      <c r="AF58" s="78"/>
      <c r="AG58" s="78"/>
      <c r="AH58" s="79"/>
      <c r="AI58" s="77">
        <v>6</v>
      </c>
      <c r="AJ58" s="78"/>
      <c r="AK58" s="78"/>
      <c r="AL58" s="78"/>
      <c r="AM58" s="79"/>
      <c r="AN58" s="77">
        <v>7</v>
      </c>
      <c r="AO58" s="78"/>
      <c r="AP58" s="78"/>
      <c r="AQ58" s="78"/>
      <c r="AR58" s="79"/>
      <c r="AS58" s="77">
        <v>8</v>
      </c>
      <c r="AT58" s="78"/>
      <c r="AU58" s="78"/>
      <c r="AV58" s="78"/>
      <c r="AW58" s="79"/>
      <c r="AX58" s="77">
        <v>9</v>
      </c>
      <c r="AY58" s="78"/>
      <c r="AZ58" s="78"/>
      <c r="BA58" s="79"/>
      <c r="BB58" s="77">
        <v>10</v>
      </c>
      <c r="BC58" s="78"/>
      <c r="BD58" s="78"/>
      <c r="BE58" s="78"/>
      <c r="BF58" s="79"/>
      <c r="BG58" s="77">
        <v>11</v>
      </c>
      <c r="BH58" s="78"/>
      <c r="BI58" s="78"/>
      <c r="BJ58" s="78"/>
      <c r="BK58" s="79"/>
      <c r="BL58" s="77">
        <v>12</v>
      </c>
      <c r="BM58" s="78"/>
      <c r="BN58" s="78"/>
      <c r="BO58" s="78"/>
      <c r="BP58" s="79"/>
      <c r="BQ58" s="77">
        <v>13</v>
      </c>
      <c r="BR58" s="78"/>
      <c r="BS58" s="78"/>
      <c r="BT58" s="79"/>
      <c r="BU58" s="41">
        <v>14</v>
      </c>
      <c r="BV58" s="41"/>
      <c r="BW58" s="41"/>
      <c r="BX58" s="41"/>
      <c r="BY58" s="41"/>
    </row>
    <row r="59" spans="1:79" s="1" customFormat="1" ht="13.5" hidden="1" customHeight="1">
      <c r="A59" s="92" t="s">
        <v>64</v>
      </c>
      <c r="B59" s="93"/>
      <c r="C59" s="93"/>
      <c r="D59" s="93"/>
      <c r="E59" s="94"/>
      <c r="F59" s="92" t="s">
        <v>57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2" t="s">
        <v>65</v>
      </c>
      <c r="V59" s="93"/>
      <c r="W59" s="93"/>
      <c r="X59" s="93"/>
      <c r="Y59" s="94"/>
      <c r="Z59" s="92" t="s">
        <v>66</v>
      </c>
      <c r="AA59" s="93"/>
      <c r="AB59" s="93"/>
      <c r="AC59" s="93"/>
      <c r="AD59" s="94"/>
      <c r="AE59" s="92" t="s">
        <v>91</v>
      </c>
      <c r="AF59" s="93"/>
      <c r="AG59" s="93"/>
      <c r="AH59" s="94"/>
      <c r="AI59" s="100" t="s">
        <v>170</v>
      </c>
      <c r="AJ59" s="101"/>
      <c r="AK59" s="101"/>
      <c r="AL59" s="101"/>
      <c r="AM59" s="102"/>
      <c r="AN59" s="92" t="s">
        <v>67</v>
      </c>
      <c r="AO59" s="93"/>
      <c r="AP59" s="93"/>
      <c r="AQ59" s="93"/>
      <c r="AR59" s="94"/>
      <c r="AS59" s="92" t="s">
        <v>68</v>
      </c>
      <c r="AT59" s="93"/>
      <c r="AU59" s="93"/>
      <c r="AV59" s="93"/>
      <c r="AW59" s="94"/>
      <c r="AX59" s="92" t="s">
        <v>92</v>
      </c>
      <c r="AY59" s="93"/>
      <c r="AZ59" s="93"/>
      <c r="BA59" s="94"/>
      <c r="BB59" s="100" t="s">
        <v>170</v>
      </c>
      <c r="BC59" s="101"/>
      <c r="BD59" s="101"/>
      <c r="BE59" s="101"/>
      <c r="BF59" s="102"/>
      <c r="BG59" s="92" t="s">
        <v>58</v>
      </c>
      <c r="BH59" s="93"/>
      <c r="BI59" s="93"/>
      <c r="BJ59" s="93"/>
      <c r="BK59" s="94"/>
      <c r="BL59" s="92" t="s">
        <v>59</v>
      </c>
      <c r="BM59" s="93"/>
      <c r="BN59" s="93"/>
      <c r="BO59" s="93"/>
      <c r="BP59" s="94"/>
      <c r="BQ59" s="92" t="s">
        <v>93</v>
      </c>
      <c r="BR59" s="93"/>
      <c r="BS59" s="93"/>
      <c r="BT59" s="94"/>
      <c r="BU59" s="88" t="s">
        <v>170</v>
      </c>
      <c r="BV59" s="88"/>
      <c r="BW59" s="88"/>
      <c r="BX59" s="88"/>
      <c r="BY59" s="88"/>
      <c r="CA59" t="s">
        <v>27</v>
      </c>
    </row>
    <row r="60" spans="1:79" s="6" customFormat="1" ht="12.75" customHeight="1">
      <c r="A60" s="33"/>
      <c r="B60" s="34"/>
      <c r="C60" s="34"/>
      <c r="D60" s="34"/>
      <c r="E60" s="55"/>
      <c r="F60" s="33" t="s">
        <v>147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55"/>
      <c r="U60" s="46"/>
      <c r="V60" s="47"/>
      <c r="W60" s="47"/>
      <c r="X60" s="47"/>
      <c r="Y60" s="48"/>
      <c r="Z60" s="46"/>
      <c r="AA60" s="47"/>
      <c r="AB60" s="47"/>
      <c r="AC60" s="47"/>
      <c r="AD60" s="48"/>
      <c r="AE60" s="46"/>
      <c r="AF60" s="47"/>
      <c r="AG60" s="47"/>
      <c r="AH60" s="48"/>
      <c r="AI60" s="46">
        <f>IF(ISNUMBER(U60),U60,0)+IF(ISNUMBER(Z60),Z60,0)</f>
        <v>0</v>
      </c>
      <c r="AJ60" s="47"/>
      <c r="AK60" s="47"/>
      <c r="AL60" s="47"/>
      <c r="AM60" s="48"/>
      <c r="AN60" s="46"/>
      <c r="AO60" s="47"/>
      <c r="AP60" s="47"/>
      <c r="AQ60" s="47"/>
      <c r="AR60" s="48"/>
      <c r="AS60" s="46"/>
      <c r="AT60" s="47"/>
      <c r="AU60" s="47"/>
      <c r="AV60" s="47"/>
      <c r="AW60" s="48"/>
      <c r="AX60" s="46"/>
      <c r="AY60" s="47"/>
      <c r="AZ60" s="47"/>
      <c r="BA60" s="48"/>
      <c r="BB60" s="46">
        <f>IF(ISNUMBER(AN60),AN60,0)+IF(ISNUMBER(AS60),AS60,0)</f>
        <v>0</v>
      </c>
      <c r="BC60" s="47"/>
      <c r="BD60" s="47"/>
      <c r="BE60" s="47"/>
      <c r="BF60" s="48"/>
      <c r="BG60" s="46"/>
      <c r="BH60" s="47"/>
      <c r="BI60" s="47"/>
      <c r="BJ60" s="47"/>
      <c r="BK60" s="48"/>
      <c r="BL60" s="46"/>
      <c r="BM60" s="47"/>
      <c r="BN60" s="47"/>
      <c r="BO60" s="47"/>
      <c r="BP60" s="48"/>
      <c r="BQ60" s="46"/>
      <c r="BR60" s="47"/>
      <c r="BS60" s="47"/>
      <c r="BT60" s="48"/>
      <c r="BU60" s="46">
        <f>IF(ISNUMBER(BG60),BG60,0)+IF(ISNUMBER(BL60),BL60,0)</f>
        <v>0</v>
      </c>
      <c r="BV60" s="47"/>
      <c r="BW60" s="47"/>
      <c r="BX60" s="47"/>
      <c r="BY60" s="48"/>
      <c r="CA60" s="6" t="s">
        <v>28</v>
      </c>
    </row>
    <row r="62" spans="1:79" ht="14.25" customHeight="1">
      <c r="A62" s="64" t="s">
        <v>247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79" ht="15" customHeight="1">
      <c r="A63" s="80" t="s">
        <v>219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79" ht="23.1" customHeight="1">
      <c r="A64" s="109" t="s">
        <v>118</v>
      </c>
      <c r="B64" s="110"/>
      <c r="C64" s="110"/>
      <c r="D64" s="111"/>
      <c r="E64" s="82" t="s">
        <v>19</v>
      </c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7" t="s">
        <v>241</v>
      </c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9"/>
      <c r="AR64" s="41" t="s">
        <v>246</v>
      </c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</row>
    <row r="65" spans="1:79" ht="48.75" customHeight="1">
      <c r="A65" s="112"/>
      <c r="B65" s="113"/>
      <c r="C65" s="113"/>
      <c r="D65" s="114"/>
      <c r="E65" s="85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7"/>
      <c r="X65" s="82" t="s">
        <v>4</v>
      </c>
      <c r="Y65" s="83"/>
      <c r="Z65" s="83"/>
      <c r="AA65" s="83"/>
      <c r="AB65" s="84"/>
      <c r="AC65" s="82" t="s">
        <v>3</v>
      </c>
      <c r="AD65" s="83"/>
      <c r="AE65" s="83"/>
      <c r="AF65" s="83"/>
      <c r="AG65" s="84"/>
      <c r="AH65" s="103" t="s">
        <v>116</v>
      </c>
      <c r="AI65" s="104"/>
      <c r="AJ65" s="104"/>
      <c r="AK65" s="104"/>
      <c r="AL65" s="105"/>
      <c r="AM65" s="77" t="s">
        <v>5</v>
      </c>
      <c r="AN65" s="78"/>
      <c r="AO65" s="78"/>
      <c r="AP65" s="78"/>
      <c r="AQ65" s="79"/>
      <c r="AR65" s="77" t="s">
        <v>4</v>
      </c>
      <c r="AS65" s="78"/>
      <c r="AT65" s="78"/>
      <c r="AU65" s="78"/>
      <c r="AV65" s="79"/>
      <c r="AW65" s="77" t="s">
        <v>3</v>
      </c>
      <c r="AX65" s="78"/>
      <c r="AY65" s="78"/>
      <c r="AZ65" s="78"/>
      <c r="BA65" s="79"/>
      <c r="BB65" s="103" t="s">
        <v>116</v>
      </c>
      <c r="BC65" s="104"/>
      <c r="BD65" s="104"/>
      <c r="BE65" s="104"/>
      <c r="BF65" s="105"/>
      <c r="BG65" s="77" t="s">
        <v>96</v>
      </c>
      <c r="BH65" s="78"/>
      <c r="BI65" s="78"/>
      <c r="BJ65" s="78"/>
      <c r="BK65" s="79"/>
    </row>
    <row r="66" spans="1:79" ht="12.75" customHeight="1">
      <c r="A66" s="77">
        <v>1</v>
      </c>
      <c r="B66" s="78"/>
      <c r="C66" s="78"/>
      <c r="D66" s="79"/>
      <c r="E66" s="77">
        <v>2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9"/>
      <c r="X66" s="77">
        <v>3</v>
      </c>
      <c r="Y66" s="78"/>
      <c r="Z66" s="78"/>
      <c r="AA66" s="78"/>
      <c r="AB66" s="79"/>
      <c r="AC66" s="77">
        <v>4</v>
      </c>
      <c r="AD66" s="78"/>
      <c r="AE66" s="78"/>
      <c r="AF66" s="78"/>
      <c r="AG66" s="79"/>
      <c r="AH66" s="77">
        <v>5</v>
      </c>
      <c r="AI66" s="78"/>
      <c r="AJ66" s="78"/>
      <c r="AK66" s="78"/>
      <c r="AL66" s="79"/>
      <c r="AM66" s="77">
        <v>6</v>
      </c>
      <c r="AN66" s="78"/>
      <c r="AO66" s="78"/>
      <c r="AP66" s="78"/>
      <c r="AQ66" s="79"/>
      <c r="AR66" s="77">
        <v>7</v>
      </c>
      <c r="AS66" s="78"/>
      <c r="AT66" s="78"/>
      <c r="AU66" s="78"/>
      <c r="AV66" s="79"/>
      <c r="AW66" s="77">
        <v>8</v>
      </c>
      <c r="AX66" s="78"/>
      <c r="AY66" s="78"/>
      <c r="AZ66" s="78"/>
      <c r="BA66" s="79"/>
      <c r="BB66" s="77">
        <v>9</v>
      </c>
      <c r="BC66" s="78"/>
      <c r="BD66" s="78"/>
      <c r="BE66" s="78"/>
      <c r="BF66" s="79"/>
      <c r="BG66" s="77">
        <v>10</v>
      </c>
      <c r="BH66" s="78"/>
      <c r="BI66" s="78"/>
      <c r="BJ66" s="78"/>
      <c r="BK66" s="79"/>
    </row>
    <row r="67" spans="1:79" s="1" customFormat="1" ht="12.75" hidden="1" customHeight="1">
      <c r="A67" s="92" t="s">
        <v>64</v>
      </c>
      <c r="B67" s="93"/>
      <c r="C67" s="93"/>
      <c r="D67" s="94"/>
      <c r="E67" s="92" t="s">
        <v>57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115" t="s">
        <v>60</v>
      </c>
      <c r="Y67" s="116"/>
      <c r="Z67" s="116"/>
      <c r="AA67" s="116"/>
      <c r="AB67" s="117"/>
      <c r="AC67" s="115" t="s">
        <v>61</v>
      </c>
      <c r="AD67" s="116"/>
      <c r="AE67" s="116"/>
      <c r="AF67" s="116"/>
      <c r="AG67" s="117"/>
      <c r="AH67" s="92" t="s">
        <v>94</v>
      </c>
      <c r="AI67" s="93"/>
      <c r="AJ67" s="93"/>
      <c r="AK67" s="93"/>
      <c r="AL67" s="94"/>
      <c r="AM67" s="100" t="s">
        <v>171</v>
      </c>
      <c r="AN67" s="101"/>
      <c r="AO67" s="101"/>
      <c r="AP67" s="101"/>
      <c r="AQ67" s="102"/>
      <c r="AR67" s="92" t="s">
        <v>62</v>
      </c>
      <c r="AS67" s="93"/>
      <c r="AT67" s="93"/>
      <c r="AU67" s="93"/>
      <c r="AV67" s="94"/>
      <c r="AW67" s="92" t="s">
        <v>63</v>
      </c>
      <c r="AX67" s="93"/>
      <c r="AY67" s="93"/>
      <c r="AZ67" s="93"/>
      <c r="BA67" s="94"/>
      <c r="BB67" s="92" t="s">
        <v>95</v>
      </c>
      <c r="BC67" s="93"/>
      <c r="BD67" s="93"/>
      <c r="BE67" s="93"/>
      <c r="BF67" s="94"/>
      <c r="BG67" s="100" t="s">
        <v>171</v>
      </c>
      <c r="BH67" s="101"/>
      <c r="BI67" s="101"/>
      <c r="BJ67" s="101"/>
      <c r="BK67" s="102"/>
      <c r="CA67" t="s">
        <v>29</v>
      </c>
    </row>
    <row r="68" spans="1:79" s="25" customFormat="1" ht="12.75" customHeight="1">
      <c r="A68" s="28">
        <v>2111</v>
      </c>
      <c r="B68" s="29"/>
      <c r="C68" s="29"/>
      <c r="D68" s="51"/>
      <c r="E68" s="30" t="s">
        <v>174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52">
        <v>28173215</v>
      </c>
      <c r="Y68" s="53"/>
      <c r="Z68" s="53"/>
      <c r="AA68" s="53"/>
      <c r="AB68" s="54"/>
      <c r="AC68" s="52">
        <v>0</v>
      </c>
      <c r="AD68" s="53"/>
      <c r="AE68" s="53"/>
      <c r="AF68" s="53"/>
      <c r="AG68" s="54"/>
      <c r="AH68" s="52">
        <v>0</v>
      </c>
      <c r="AI68" s="53"/>
      <c r="AJ68" s="53"/>
      <c r="AK68" s="53"/>
      <c r="AL68" s="54"/>
      <c r="AM68" s="52">
        <f>IF(ISNUMBER(X68),X68,0)+IF(ISNUMBER(AC68),AC68,0)</f>
        <v>28173215</v>
      </c>
      <c r="AN68" s="53"/>
      <c r="AO68" s="53"/>
      <c r="AP68" s="53"/>
      <c r="AQ68" s="54"/>
      <c r="AR68" s="52">
        <v>30173513</v>
      </c>
      <c r="AS68" s="53"/>
      <c r="AT68" s="53"/>
      <c r="AU68" s="53"/>
      <c r="AV68" s="54"/>
      <c r="AW68" s="52">
        <v>0</v>
      </c>
      <c r="AX68" s="53"/>
      <c r="AY68" s="53"/>
      <c r="AZ68" s="53"/>
      <c r="BA68" s="54"/>
      <c r="BB68" s="52">
        <v>0</v>
      </c>
      <c r="BC68" s="53"/>
      <c r="BD68" s="53"/>
      <c r="BE68" s="53"/>
      <c r="BF68" s="54"/>
      <c r="BG68" s="98">
        <f>IF(ISNUMBER(AR68),AR68,0)+IF(ISNUMBER(AW68),AW68,0)</f>
        <v>30173513</v>
      </c>
      <c r="BH68" s="98"/>
      <c r="BI68" s="98"/>
      <c r="BJ68" s="98"/>
      <c r="BK68" s="98"/>
      <c r="CA68" s="25" t="s">
        <v>30</v>
      </c>
    </row>
    <row r="69" spans="1:79" s="25" customFormat="1" ht="12.75" customHeight="1">
      <c r="A69" s="28">
        <v>2120</v>
      </c>
      <c r="B69" s="29"/>
      <c r="C69" s="29"/>
      <c r="D69" s="51"/>
      <c r="E69" s="30" t="s">
        <v>175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52">
        <v>6198107</v>
      </c>
      <c r="Y69" s="53"/>
      <c r="Z69" s="53"/>
      <c r="AA69" s="53"/>
      <c r="AB69" s="54"/>
      <c r="AC69" s="52">
        <v>0</v>
      </c>
      <c r="AD69" s="53"/>
      <c r="AE69" s="53"/>
      <c r="AF69" s="53"/>
      <c r="AG69" s="54"/>
      <c r="AH69" s="52">
        <v>0</v>
      </c>
      <c r="AI69" s="53"/>
      <c r="AJ69" s="53"/>
      <c r="AK69" s="53"/>
      <c r="AL69" s="54"/>
      <c r="AM69" s="52">
        <f>IF(ISNUMBER(X69),X69,0)+IF(ISNUMBER(AC69),AC69,0)</f>
        <v>6198107</v>
      </c>
      <c r="AN69" s="53"/>
      <c r="AO69" s="53"/>
      <c r="AP69" s="53"/>
      <c r="AQ69" s="54"/>
      <c r="AR69" s="52">
        <v>6638173</v>
      </c>
      <c r="AS69" s="53"/>
      <c r="AT69" s="53"/>
      <c r="AU69" s="53"/>
      <c r="AV69" s="54"/>
      <c r="AW69" s="52">
        <v>0</v>
      </c>
      <c r="AX69" s="53"/>
      <c r="AY69" s="53"/>
      <c r="AZ69" s="53"/>
      <c r="BA69" s="54"/>
      <c r="BB69" s="52">
        <v>0</v>
      </c>
      <c r="BC69" s="53"/>
      <c r="BD69" s="53"/>
      <c r="BE69" s="53"/>
      <c r="BF69" s="54"/>
      <c r="BG69" s="98">
        <f>IF(ISNUMBER(AR69),AR69,0)+IF(ISNUMBER(AW69),AW69,0)</f>
        <v>6638173</v>
      </c>
      <c r="BH69" s="98"/>
      <c r="BI69" s="98"/>
      <c r="BJ69" s="98"/>
      <c r="BK69" s="98"/>
    </row>
    <row r="70" spans="1:79" s="6" customFormat="1" ht="12.75" customHeight="1">
      <c r="A70" s="33"/>
      <c r="B70" s="34"/>
      <c r="C70" s="34"/>
      <c r="D70" s="55"/>
      <c r="E70" s="35" t="s">
        <v>147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7"/>
      <c r="X70" s="46">
        <v>34371322</v>
      </c>
      <c r="Y70" s="47"/>
      <c r="Z70" s="47"/>
      <c r="AA70" s="47"/>
      <c r="AB70" s="48"/>
      <c r="AC70" s="46">
        <v>0</v>
      </c>
      <c r="AD70" s="47"/>
      <c r="AE70" s="47"/>
      <c r="AF70" s="47"/>
      <c r="AG70" s="48"/>
      <c r="AH70" s="46">
        <v>0</v>
      </c>
      <c r="AI70" s="47"/>
      <c r="AJ70" s="47"/>
      <c r="AK70" s="47"/>
      <c r="AL70" s="48"/>
      <c r="AM70" s="46">
        <f>IF(ISNUMBER(X70),X70,0)+IF(ISNUMBER(AC70),AC70,0)</f>
        <v>34371322</v>
      </c>
      <c r="AN70" s="47"/>
      <c r="AO70" s="47"/>
      <c r="AP70" s="47"/>
      <c r="AQ70" s="48"/>
      <c r="AR70" s="46">
        <v>36811686</v>
      </c>
      <c r="AS70" s="47"/>
      <c r="AT70" s="47"/>
      <c r="AU70" s="47"/>
      <c r="AV70" s="48"/>
      <c r="AW70" s="46">
        <v>0</v>
      </c>
      <c r="AX70" s="47"/>
      <c r="AY70" s="47"/>
      <c r="AZ70" s="47"/>
      <c r="BA70" s="48"/>
      <c r="BB70" s="46">
        <v>0</v>
      </c>
      <c r="BC70" s="47"/>
      <c r="BD70" s="47"/>
      <c r="BE70" s="47"/>
      <c r="BF70" s="48"/>
      <c r="BG70" s="49">
        <f>IF(ISNUMBER(AR70),AR70,0)+IF(ISNUMBER(AW70),AW70,0)</f>
        <v>36811686</v>
      </c>
      <c r="BH70" s="49"/>
      <c r="BI70" s="49"/>
      <c r="BJ70" s="49"/>
      <c r="BK70" s="49"/>
    </row>
    <row r="72" spans="1:79" ht="14.25" customHeight="1">
      <c r="A72" s="64" t="s">
        <v>248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79" ht="15" customHeight="1">
      <c r="A73" s="80" t="s">
        <v>219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79" ht="23.1" customHeight="1">
      <c r="A74" s="109" t="s">
        <v>119</v>
      </c>
      <c r="B74" s="110"/>
      <c r="C74" s="110"/>
      <c r="D74" s="110"/>
      <c r="E74" s="111"/>
      <c r="F74" s="82" t="s">
        <v>19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41" t="s">
        <v>241</v>
      </c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77" t="s">
        <v>246</v>
      </c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9"/>
    </row>
    <row r="75" spans="1:79" ht="53.25" customHeight="1">
      <c r="A75" s="112"/>
      <c r="B75" s="113"/>
      <c r="C75" s="113"/>
      <c r="D75" s="113"/>
      <c r="E75" s="114"/>
      <c r="F75" s="85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7"/>
      <c r="X75" s="77" t="s">
        <v>4</v>
      </c>
      <c r="Y75" s="78"/>
      <c r="Z75" s="78"/>
      <c r="AA75" s="78"/>
      <c r="AB75" s="79"/>
      <c r="AC75" s="77" t="s">
        <v>3</v>
      </c>
      <c r="AD75" s="78"/>
      <c r="AE75" s="78"/>
      <c r="AF75" s="78"/>
      <c r="AG75" s="79"/>
      <c r="AH75" s="103" t="s">
        <v>116</v>
      </c>
      <c r="AI75" s="104"/>
      <c r="AJ75" s="104"/>
      <c r="AK75" s="104"/>
      <c r="AL75" s="105"/>
      <c r="AM75" s="77" t="s">
        <v>5</v>
      </c>
      <c r="AN75" s="78"/>
      <c r="AO75" s="78"/>
      <c r="AP75" s="78"/>
      <c r="AQ75" s="79"/>
      <c r="AR75" s="77" t="s">
        <v>4</v>
      </c>
      <c r="AS75" s="78"/>
      <c r="AT75" s="78"/>
      <c r="AU75" s="78"/>
      <c r="AV75" s="79"/>
      <c r="AW75" s="77" t="s">
        <v>3</v>
      </c>
      <c r="AX75" s="78"/>
      <c r="AY75" s="78"/>
      <c r="AZ75" s="78"/>
      <c r="BA75" s="79"/>
      <c r="BB75" s="70" t="s">
        <v>116</v>
      </c>
      <c r="BC75" s="70"/>
      <c r="BD75" s="70"/>
      <c r="BE75" s="70"/>
      <c r="BF75" s="70"/>
      <c r="BG75" s="77" t="s">
        <v>96</v>
      </c>
      <c r="BH75" s="78"/>
      <c r="BI75" s="78"/>
      <c r="BJ75" s="78"/>
      <c r="BK75" s="79"/>
    </row>
    <row r="76" spans="1:79" ht="15" customHeight="1">
      <c r="A76" s="77">
        <v>1</v>
      </c>
      <c r="B76" s="78"/>
      <c r="C76" s="78"/>
      <c r="D76" s="78"/>
      <c r="E76" s="79"/>
      <c r="F76" s="77">
        <v>2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9"/>
      <c r="X76" s="77">
        <v>3</v>
      </c>
      <c r="Y76" s="78"/>
      <c r="Z76" s="78"/>
      <c r="AA76" s="78"/>
      <c r="AB76" s="79"/>
      <c r="AC76" s="77">
        <v>4</v>
      </c>
      <c r="AD76" s="78"/>
      <c r="AE76" s="78"/>
      <c r="AF76" s="78"/>
      <c r="AG76" s="79"/>
      <c r="AH76" s="77">
        <v>5</v>
      </c>
      <c r="AI76" s="78"/>
      <c r="AJ76" s="78"/>
      <c r="AK76" s="78"/>
      <c r="AL76" s="79"/>
      <c r="AM76" s="77">
        <v>6</v>
      </c>
      <c r="AN76" s="78"/>
      <c r="AO76" s="78"/>
      <c r="AP76" s="78"/>
      <c r="AQ76" s="79"/>
      <c r="AR76" s="77">
        <v>7</v>
      </c>
      <c r="AS76" s="78"/>
      <c r="AT76" s="78"/>
      <c r="AU76" s="78"/>
      <c r="AV76" s="79"/>
      <c r="AW76" s="77">
        <v>8</v>
      </c>
      <c r="AX76" s="78"/>
      <c r="AY76" s="78"/>
      <c r="AZ76" s="78"/>
      <c r="BA76" s="79"/>
      <c r="BB76" s="77">
        <v>9</v>
      </c>
      <c r="BC76" s="78"/>
      <c r="BD76" s="78"/>
      <c r="BE76" s="78"/>
      <c r="BF76" s="79"/>
      <c r="BG76" s="77">
        <v>10</v>
      </c>
      <c r="BH76" s="78"/>
      <c r="BI76" s="78"/>
      <c r="BJ76" s="78"/>
      <c r="BK76" s="79"/>
    </row>
    <row r="77" spans="1:79" s="1" customFormat="1" ht="15" hidden="1" customHeight="1">
      <c r="A77" s="92" t="s">
        <v>64</v>
      </c>
      <c r="B77" s="93"/>
      <c r="C77" s="93"/>
      <c r="D77" s="93"/>
      <c r="E77" s="94"/>
      <c r="F77" s="92" t="s">
        <v>57</v>
      </c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2" t="s">
        <v>60</v>
      </c>
      <c r="Y77" s="93"/>
      <c r="Z77" s="93"/>
      <c r="AA77" s="93"/>
      <c r="AB77" s="94"/>
      <c r="AC77" s="92" t="s">
        <v>61</v>
      </c>
      <c r="AD77" s="93"/>
      <c r="AE77" s="93"/>
      <c r="AF77" s="93"/>
      <c r="AG77" s="94"/>
      <c r="AH77" s="92" t="s">
        <v>94</v>
      </c>
      <c r="AI77" s="93"/>
      <c r="AJ77" s="93"/>
      <c r="AK77" s="93"/>
      <c r="AL77" s="94"/>
      <c r="AM77" s="100" t="s">
        <v>171</v>
      </c>
      <c r="AN77" s="101"/>
      <c r="AO77" s="101"/>
      <c r="AP77" s="101"/>
      <c r="AQ77" s="102"/>
      <c r="AR77" s="92" t="s">
        <v>62</v>
      </c>
      <c r="AS77" s="93"/>
      <c r="AT77" s="93"/>
      <c r="AU77" s="93"/>
      <c r="AV77" s="94"/>
      <c r="AW77" s="92" t="s">
        <v>63</v>
      </c>
      <c r="AX77" s="93"/>
      <c r="AY77" s="93"/>
      <c r="AZ77" s="93"/>
      <c r="BA77" s="94"/>
      <c r="BB77" s="92" t="s">
        <v>95</v>
      </c>
      <c r="BC77" s="93"/>
      <c r="BD77" s="93"/>
      <c r="BE77" s="93"/>
      <c r="BF77" s="94"/>
      <c r="BG77" s="100" t="s">
        <v>171</v>
      </c>
      <c r="BH77" s="101"/>
      <c r="BI77" s="101"/>
      <c r="BJ77" s="101"/>
      <c r="BK77" s="102"/>
      <c r="CA77" t="s">
        <v>31</v>
      </c>
    </row>
    <row r="78" spans="1:79" s="6" customFormat="1" ht="12.75" customHeight="1">
      <c r="A78" s="33"/>
      <c r="B78" s="34"/>
      <c r="C78" s="34"/>
      <c r="D78" s="34"/>
      <c r="E78" s="55"/>
      <c r="F78" s="33" t="s">
        <v>147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55"/>
      <c r="X78" s="106"/>
      <c r="Y78" s="107"/>
      <c r="Z78" s="107"/>
      <c r="AA78" s="107"/>
      <c r="AB78" s="108"/>
      <c r="AC78" s="106"/>
      <c r="AD78" s="107"/>
      <c r="AE78" s="107"/>
      <c r="AF78" s="107"/>
      <c r="AG78" s="108"/>
      <c r="AH78" s="49"/>
      <c r="AI78" s="49"/>
      <c r="AJ78" s="49"/>
      <c r="AK78" s="49"/>
      <c r="AL78" s="49"/>
      <c r="AM78" s="49">
        <f>IF(ISNUMBER(X78),X78,0)+IF(ISNUMBER(AC78),AC78,0)</f>
        <v>0</v>
      </c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>
        <f>IF(ISNUMBER(AR78),AR78,0)+IF(ISNUMBER(AW78),AW78,0)</f>
        <v>0</v>
      </c>
      <c r="BH78" s="49"/>
      <c r="BI78" s="49"/>
      <c r="BJ78" s="49"/>
      <c r="BK78" s="49"/>
      <c r="CA78" s="6" t="s">
        <v>32</v>
      </c>
    </row>
    <row r="81" spans="1:79" ht="14.25" customHeight="1">
      <c r="A81" s="64" t="s">
        <v>120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79" ht="14.25" customHeight="1">
      <c r="A82" s="64" t="s">
        <v>233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79" ht="15" customHeight="1">
      <c r="A83" s="80" t="s">
        <v>219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</row>
    <row r="84" spans="1:79" ht="23.1" customHeight="1">
      <c r="A84" s="82" t="s">
        <v>6</v>
      </c>
      <c r="B84" s="83"/>
      <c r="C84" s="83"/>
      <c r="D84" s="82" t="s">
        <v>121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/>
      <c r="U84" s="77" t="s">
        <v>220</v>
      </c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9"/>
      <c r="AN84" s="77" t="s">
        <v>223</v>
      </c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9"/>
      <c r="BG84" s="41" t="s">
        <v>230</v>
      </c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</row>
    <row r="85" spans="1:79" ht="52.5" customHeight="1">
      <c r="A85" s="85"/>
      <c r="B85" s="86"/>
      <c r="C85" s="86"/>
      <c r="D85" s="85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  <c r="U85" s="77" t="s">
        <v>4</v>
      </c>
      <c r="V85" s="78"/>
      <c r="W85" s="78"/>
      <c r="X85" s="78"/>
      <c r="Y85" s="79"/>
      <c r="Z85" s="77" t="s">
        <v>3</v>
      </c>
      <c r="AA85" s="78"/>
      <c r="AB85" s="78"/>
      <c r="AC85" s="78"/>
      <c r="AD85" s="79"/>
      <c r="AE85" s="103" t="s">
        <v>116</v>
      </c>
      <c r="AF85" s="104"/>
      <c r="AG85" s="104"/>
      <c r="AH85" s="105"/>
      <c r="AI85" s="77" t="s">
        <v>5</v>
      </c>
      <c r="AJ85" s="78"/>
      <c r="AK85" s="78"/>
      <c r="AL85" s="78"/>
      <c r="AM85" s="79"/>
      <c r="AN85" s="77" t="s">
        <v>4</v>
      </c>
      <c r="AO85" s="78"/>
      <c r="AP85" s="78"/>
      <c r="AQ85" s="78"/>
      <c r="AR85" s="79"/>
      <c r="AS85" s="77" t="s">
        <v>3</v>
      </c>
      <c r="AT85" s="78"/>
      <c r="AU85" s="78"/>
      <c r="AV85" s="78"/>
      <c r="AW85" s="79"/>
      <c r="AX85" s="103" t="s">
        <v>116</v>
      </c>
      <c r="AY85" s="104"/>
      <c r="AZ85" s="104"/>
      <c r="BA85" s="105"/>
      <c r="BB85" s="77" t="s">
        <v>96</v>
      </c>
      <c r="BC85" s="78"/>
      <c r="BD85" s="78"/>
      <c r="BE85" s="78"/>
      <c r="BF85" s="79"/>
      <c r="BG85" s="77" t="s">
        <v>4</v>
      </c>
      <c r="BH85" s="78"/>
      <c r="BI85" s="78"/>
      <c r="BJ85" s="78"/>
      <c r="BK85" s="79"/>
      <c r="BL85" s="41" t="s">
        <v>3</v>
      </c>
      <c r="BM85" s="41"/>
      <c r="BN85" s="41"/>
      <c r="BO85" s="41"/>
      <c r="BP85" s="41"/>
      <c r="BQ85" s="70" t="s">
        <v>116</v>
      </c>
      <c r="BR85" s="70"/>
      <c r="BS85" s="70"/>
      <c r="BT85" s="70"/>
      <c r="BU85" s="77" t="s">
        <v>97</v>
      </c>
      <c r="BV85" s="78"/>
      <c r="BW85" s="78"/>
      <c r="BX85" s="78"/>
      <c r="BY85" s="79"/>
    </row>
    <row r="86" spans="1:79" ht="15" customHeight="1">
      <c r="A86" s="77">
        <v>1</v>
      </c>
      <c r="B86" s="78"/>
      <c r="C86" s="78"/>
      <c r="D86" s="77">
        <v>2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7">
        <v>3</v>
      </c>
      <c r="V86" s="78"/>
      <c r="W86" s="78"/>
      <c r="X86" s="78"/>
      <c r="Y86" s="79"/>
      <c r="Z86" s="77">
        <v>4</v>
      </c>
      <c r="AA86" s="78"/>
      <c r="AB86" s="78"/>
      <c r="AC86" s="78"/>
      <c r="AD86" s="79"/>
      <c r="AE86" s="77">
        <v>5</v>
      </c>
      <c r="AF86" s="78"/>
      <c r="AG86" s="78"/>
      <c r="AH86" s="79"/>
      <c r="AI86" s="77">
        <v>6</v>
      </c>
      <c r="AJ86" s="78"/>
      <c r="AK86" s="78"/>
      <c r="AL86" s="78"/>
      <c r="AM86" s="79"/>
      <c r="AN86" s="77">
        <v>7</v>
      </c>
      <c r="AO86" s="78"/>
      <c r="AP86" s="78"/>
      <c r="AQ86" s="78"/>
      <c r="AR86" s="79"/>
      <c r="AS86" s="77">
        <v>8</v>
      </c>
      <c r="AT86" s="78"/>
      <c r="AU86" s="78"/>
      <c r="AV86" s="78"/>
      <c r="AW86" s="79"/>
      <c r="AX86" s="41">
        <v>9</v>
      </c>
      <c r="AY86" s="41"/>
      <c r="AZ86" s="41"/>
      <c r="BA86" s="41"/>
      <c r="BB86" s="77">
        <v>10</v>
      </c>
      <c r="BC86" s="78"/>
      <c r="BD86" s="78"/>
      <c r="BE86" s="78"/>
      <c r="BF86" s="79"/>
      <c r="BG86" s="77">
        <v>11</v>
      </c>
      <c r="BH86" s="78"/>
      <c r="BI86" s="78"/>
      <c r="BJ86" s="78"/>
      <c r="BK86" s="79"/>
      <c r="BL86" s="41">
        <v>12</v>
      </c>
      <c r="BM86" s="41"/>
      <c r="BN86" s="41"/>
      <c r="BO86" s="41"/>
      <c r="BP86" s="41"/>
      <c r="BQ86" s="77">
        <v>13</v>
      </c>
      <c r="BR86" s="78"/>
      <c r="BS86" s="78"/>
      <c r="BT86" s="79"/>
      <c r="BU86" s="77">
        <v>14</v>
      </c>
      <c r="BV86" s="78"/>
      <c r="BW86" s="78"/>
      <c r="BX86" s="78"/>
      <c r="BY86" s="79"/>
    </row>
    <row r="87" spans="1:79" s="1" customFormat="1" ht="14.25" hidden="1" customHeight="1">
      <c r="A87" s="92" t="s">
        <v>69</v>
      </c>
      <c r="B87" s="93"/>
      <c r="C87" s="93"/>
      <c r="D87" s="92" t="s">
        <v>57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4"/>
      <c r="U87" s="68" t="s">
        <v>65</v>
      </c>
      <c r="V87" s="68"/>
      <c r="W87" s="68"/>
      <c r="X87" s="68"/>
      <c r="Y87" s="68"/>
      <c r="Z87" s="68" t="s">
        <v>66</v>
      </c>
      <c r="AA87" s="68"/>
      <c r="AB87" s="68"/>
      <c r="AC87" s="68"/>
      <c r="AD87" s="68"/>
      <c r="AE87" s="68" t="s">
        <v>91</v>
      </c>
      <c r="AF87" s="68"/>
      <c r="AG87" s="68"/>
      <c r="AH87" s="68"/>
      <c r="AI87" s="88" t="s">
        <v>170</v>
      </c>
      <c r="AJ87" s="88"/>
      <c r="AK87" s="88"/>
      <c r="AL87" s="88"/>
      <c r="AM87" s="88"/>
      <c r="AN87" s="68" t="s">
        <v>67</v>
      </c>
      <c r="AO87" s="68"/>
      <c r="AP87" s="68"/>
      <c r="AQ87" s="68"/>
      <c r="AR87" s="68"/>
      <c r="AS87" s="68" t="s">
        <v>68</v>
      </c>
      <c r="AT87" s="68"/>
      <c r="AU87" s="68"/>
      <c r="AV87" s="68"/>
      <c r="AW87" s="68"/>
      <c r="AX87" s="68" t="s">
        <v>92</v>
      </c>
      <c r="AY87" s="68"/>
      <c r="AZ87" s="68"/>
      <c r="BA87" s="68"/>
      <c r="BB87" s="88" t="s">
        <v>170</v>
      </c>
      <c r="BC87" s="88"/>
      <c r="BD87" s="88"/>
      <c r="BE87" s="88"/>
      <c r="BF87" s="88"/>
      <c r="BG87" s="68" t="s">
        <v>58</v>
      </c>
      <c r="BH87" s="68"/>
      <c r="BI87" s="68"/>
      <c r="BJ87" s="68"/>
      <c r="BK87" s="68"/>
      <c r="BL87" s="68" t="s">
        <v>59</v>
      </c>
      <c r="BM87" s="68"/>
      <c r="BN87" s="68"/>
      <c r="BO87" s="68"/>
      <c r="BP87" s="68"/>
      <c r="BQ87" s="68" t="s">
        <v>93</v>
      </c>
      <c r="BR87" s="68"/>
      <c r="BS87" s="68"/>
      <c r="BT87" s="68"/>
      <c r="BU87" s="88" t="s">
        <v>170</v>
      </c>
      <c r="BV87" s="88"/>
      <c r="BW87" s="88"/>
      <c r="BX87" s="88"/>
      <c r="BY87" s="88"/>
      <c r="CA87" t="s">
        <v>33</v>
      </c>
    </row>
    <row r="88" spans="1:79" s="25" customFormat="1" ht="51" customHeight="1">
      <c r="A88" s="28">
        <v>1</v>
      </c>
      <c r="B88" s="29"/>
      <c r="C88" s="29"/>
      <c r="D88" s="30" t="s">
        <v>176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52">
        <v>0</v>
      </c>
      <c r="V88" s="53"/>
      <c r="W88" s="53"/>
      <c r="X88" s="53"/>
      <c r="Y88" s="54"/>
      <c r="Z88" s="52">
        <v>0</v>
      </c>
      <c r="AA88" s="53"/>
      <c r="AB88" s="53"/>
      <c r="AC88" s="53"/>
      <c r="AD88" s="54"/>
      <c r="AE88" s="52">
        <v>0</v>
      </c>
      <c r="AF88" s="53"/>
      <c r="AG88" s="53"/>
      <c r="AH88" s="54"/>
      <c r="AI88" s="52">
        <f>IF(ISNUMBER(U88),U88,0)+IF(ISNUMBER(Z88),Z88,0)</f>
        <v>0</v>
      </c>
      <c r="AJ88" s="53"/>
      <c r="AK88" s="53"/>
      <c r="AL88" s="53"/>
      <c r="AM88" s="54"/>
      <c r="AN88" s="52">
        <v>0</v>
      </c>
      <c r="AO88" s="53"/>
      <c r="AP88" s="53"/>
      <c r="AQ88" s="53"/>
      <c r="AR88" s="54"/>
      <c r="AS88" s="52">
        <v>0</v>
      </c>
      <c r="AT88" s="53"/>
      <c r="AU88" s="53"/>
      <c r="AV88" s="53"/>
      <c r="AW88" s="54"/>
      <c r="AX88" s="52">
        <v>0</v>
      </c>
      <c r="AY88" s="53"/>
      <c r="AZ88" s="53"/>
      <c r="BA88" s="54"/>
      <c r="BB88" s="52">
        <f>IF(ISNUMBER(AN88),AN88,0)+IF(ISNUMBER(AS88),AS88,0)</f>
        <v>0</v>
      </c>
      <c r="BC88" s="53"/>
      <c r="BD88" s="53"/>
      <c r="BE88" s="53"/>
      <c r="BF88" s="54"/>
      <c r="BG88" s="52">
        <v>32062800</v>
      </c>
      <c r="BH88" s="53"/>
      <c r="BI88" s="53"/>
      <c r="BJ88" s="53"/>
      <c r="BK88" s="54"/>
      <c r="BL88" s="52">
        <v>0</v>
      </c>
      <c r="BM88" s="53"/>
      <c r="BN88" s="53"/>
      <c r="BO88" s="53"/>
      <c r="BP88" s="54"/>
      <c r="BQ88" s="52">
        <v>0</v>
      </c>
      <c r="BR88" s="53"/>
      <c r="BS88" s="53"/>
      <c r="BT88" s="54"/>
      <c r="BU88" s="52">
        <f>IF(ISNUMBER(BG88),BG88,0)+IF(ISNUMBER(BL88),BL88,0)</f>
        <v>32062800</v>
      </c>
      <c r="BV88" s="53"/>
      <c r="BW88" s="53"/>
      <c r="BX88" s="53"/>
      <c r="BY88" s="54"/>
      <c r="CA88" s="25" t="s">
        <v>34</v>
      </c>
    </row>
    <row r="89" spans="1:79" s="6" customFormat="1" ht="12.75" customHeight="1">
      <c r="A89" s="33"/>
      <c r="B89" s="34"/>
      <c r="C89" s="34"/>
      <c r="D89" s="35" t="s">
        <v>147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7"/>
      <c r="U89" s="46">
        <v>0</v>
      </c>
      <c r="V89" s="47"/>
      <c r="W89" s="47"/>
      <c r="X89" s="47"/>
      <c r="Y89" s="48"/>
      <c r="Z89" s="46">
        <v>0</v>
      </c>
      <c r="AA89" s="47"/>
      <c r="AB89" s="47"/>
      <c r="AC89" s="47"/>
      <c r="AD89" s="48"/>
      <c r="AE89" s="46">
        <v>0</v>
      </c>
      <c r="AF89" s="47"/>
      <c r="AG89" s="47"/>
      <c r="AH89" s="48"/>
      <c r="AI89" s="46">
        <f>IF(ISNUMBER(U89),U89,0)+IF(ISNUMBER(Z89),Z89,0)</f>
        <v>0</v>
      </c>
      <c r="AJ89" s="47"/>
      <c r="AK89" s="47"/>
      <c r="AL89" s="47"/>
      <c r="AM89" s="48"/>
      <c r="AN89" s="46">
        <v>0</v>
      </c>
      <c r="AO89" s="47"/>
      <c r="AP89" s="47"/>
      <c r="AQ89" s="47"/>
      <c r="AR89" s="48"/>
      <c r="AS89" s="46">
        <v>0</v>
      </c>
      <c r="AT89" s="47"/>
      <c r="AU89" s="47"/>
      <c r="AV89" s="47"/>
      <c r="AW89" s="48"/>
      <c r="AX89" s="46">
        <v>0</v>
      </c>
      <c r="AY89" s="47"/>
      <c r="AZ89" s="47"/>
      <c r="BA89" s="48"/>
      <c r="BB89" s="46">
        <f>IF(ISNUMBER(AN89),AN89,0)+IF(ISNUMBER(AS89),AS89,0)</f>
        <v>0</v>
      </c>
      <c r="BC89" s="47"/>
      <c r="BD89" s="47"/>
      <c r="BE89" s="47"/>
      <c r="BF89" s="48"/>
      <c r="BG89" s="46">
        <v>32062800</v>
      </c>
      <c r="BH89" s="47"/>
      <c r="BI89" s="47"/>
      <c r="BJ89" s="47"/>
      <c r="BK89" s="48"/>
      <c r="BL89" s="46">
        <v>0</v>
      </c>
      <c r="BM89" s="47"/>
      <c r="BN89" s="47"/>
      <c r="BO89" s="47"/>
      <c r="BP89" s="48"/>
      <c r="BQ89" s="46">
        <v>0</v>
      </c>
      <c r="BR89" s="47"/>
      <c r="BS89" s="47"/>
      <c r="BT89" s="48"/>
      <c r="BU89" s="46">
        <f>IF(ISNUMBER(BG89),BG89,0)+IF(ISNUMBER(BL89),BL89,0)</f>
        <v>32062800</v>
      </c>
      <c r="BV89" s="47"/>
      <c r="BW89" s="47"/>
      <c r="BX89" s="47"/>
      <c r="BY89" s="48"/>
    </row>
    <row r="91" spans="1:79" ht="14.25" customHeight="1">
      <c r="A91" s="64" t="s">
        <v>249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</row>
    <row r="92" spans="1:79" ht="15" customHeight="1">
      <c r="A92" s="81" t="s">
        <v>219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</row>
    <row r="93" spans="1:79" ht="23.1" customHeight="1">
      <c r="A93" s="82" t="s">
        <v>6</v>
      </c>
      <c r="B93" s="83"/>
      <c r="C93" s="83"/>
      <c r="D93" s="82" t="s">
        <v>121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4"/>
      <c r="U93" s="41" t="s">
        <v>241</v>
      </c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 t="s">
        <v>246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</row>
    <row r="94" spans="1:79" ht="54" customHeight="1">
      <c r="A94" s="85"/>
      <c r="B94" s="86"/>
      <c r="C94" s="86"/>
      <c r="D94" s="85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  <c r="U94" s="77" t="s">
        <v>4</v>
      </c>
      <c r="V94" s="78"/>
      <c r="W94" s="78"/>
      <c r="X94" s="78"/>
      <c r="Y94" s="79"/>
      <c r="Z94" s="77" t="s">
        <v>3</v>
      </c>
      <c r="AA94" s="78"/>
      <c r="AB94" s="78"/>
      <c r="AC94" s="78"/>
      <c r="AD94" s="79"/>
      <c r="AE94" s="103" t="s">
        <v>116</v>
      </c>
      <c r="AF94" s="104"/>
      <c r="AG94" s="104"/>
      <c r="AH94" s="104"/>
      <c r="AI94" s="105"/>
      <c r="AJ94" s="77" t="s">
        <v>5</v>
      </c>
      <c r="AK94" s="78"/>
      <c r="AL94" s="78"/>
      <c r="AM94" s="78"/>
      <c r="AN94" s="79"/>
      <c r="AO94" s="77" t="s">
        <v>4</v>
      </c>
      <c r="AP94" s="78"/>
      <c r="AQ94" s="78"/>
      <c r="AR94" s="78"/>
      <c r="AS94" s="79"/>
      <c r="AT94" s="77" t="s">
        <v>3</v>
      </c>
      <c r="AU94" s="78"/>
      <c r="AV94" s="78"/>
      <c r="AW94" s="78"/>
      <c r="AX94" s="79"/>
      <c r="AY94" s="103" t="s">
        <v>116</v>
      </c>
      <c r="AZ94" s="104"/>
      <c r="BA94" s="104"/>
      <c r="BB94" s="104"/>
      <c r="BC94" s="105"/>
      <c r="BD94" s="41" t="s">
        <v>96</v>
      </c>
      <c r="BE94" s="41"/>
      <c r="BF94" s="41"/>
      <c r="BG94" s="41"/>
      <c r="BH94" s="41"/>
    </row>
    <row r="95" spans="1:79" ht="15" customHeight="1">
      <c r="A95" s="77" t="s">
        <v>169</v>
      </c>
      <c r="B95" s="78"/>
      <c r="C95" s="78"/>
      <c r="D95" s="77">
        <v>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9"/>
      <c r="U95" s="77">
        <v>3</v>
      </c>
      <c r="V95" s="78"/>
      <c r="W95" s="78"/>
      <c r="X95" s="78"/>
      <c r="Y95" s="79"/>
      <c r="Z95" s="77">
        <v>4</v>
      </c>
      <c r="AA95" s="78"/>
      <c r="AB95" s="78"/>
      <c r="AC95" s="78"/>
      <c r="AD95" s="79"/>
      <c r="AE95" s="77">
        <v>5</v>
      </c>
      <c r="AF95" s="78"/>
      <c r="AG95" s="78"/>
      <c r="AH95" s="78"/>
      <c r="AI95" s="79"/>
      <c r="AJ95" s="77">
        <v>6</v>
      </c>
      <c r="AK95" s="78"/>
      <c r="AL95" s="78"/>
      <c r="AM95" s="78"/>
      <c r="AN95" s="79"/>
      <c r="AO95" s="77">
        <v>7</v>
      </c>
      <c r="AP95" s="78"/>
      <c r="AQ95" s="78"/>
      <c r="AR95" s="78"/>
      <c r="AS95" s="79"/>
      <c r="AT95" s="77">
        <v>8</v>
      </c>
      <c r="AU95" s="78"/>
      <c r="AV95" s="78"/>
      <c r="AW95" s="78"/>
      <c r="AX95" s="79"/>
      <c r="AY95" s="77">
        <v>9</v>
      </c>
      <c r="AZ95" s="78"/>
      <c r="BA95" s="78"/>
      <c r="BB95" s="78"/>
      <c r="BC95" s="79"/>
      <c r="BD95" s="77">
        <v>10</v>
      </c>
      <c r="BE95" s="78"/>
      <c r="BF95" s="78"/>
      <c r="BG95" s="78"/>
      <c r="BH95" s="79"/>
    </row>
    <row r="96" spans="1:79" s="1" customFormat="1" ht="12.75" hidden="1" customHeight="1">
      <c r="A96" s="92" t="s">
        <v>69</v>
      </c>
      <c r="B96" s="93"/>
      <c r="C96" s="93"/>
      <c r="D96" s="92" t="s">
        <v>57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2" t="s">
        <v>60</v>
      </c>
      <c r="V96" s="93"/>
      <c r="W96" s="93"/>
      <c r="X96" s="93"/>
      <c r="Y96" s="94"/>
      <c r="Z96" s="92" t="s">
        <v>61</v>
      </c>
      <c r="AA96" s="93"/>
      <c r="AB96" s="93"/>
      <c r="AC96" s="93"/>
      <c r="AD96" s="94"/>
      <c r="AE96" s="92" t="s">
        <v>94</v>
      </c>
      <c r="AF96" s="93"/>
      <c r="AG96" s="93"/>
      <c r="AH96" s="93"/>
      <c r="AI96" s="94"/>
      <c r="AJ96" s="100" t="s">
        <v>171</v>
      </c>
      <c r="AK96" s="101"/>
      <c r="AL96" s="101"/>
      <c r="AM96" s="101"/>
      <c r="AN96" s="102"/>
      <c r="AO96" s="92" t="s">
        <v>62</v>
      </c>
      <c r="AP96" s="93"/>
      <c r="AQ96" s="93"/>
      <c r="AR96" s="93"/>
      <c r="AS96" s="94"/>
      <c r="AT96" s="92" t="s">
        <v>63</v>
      </c>
      <c r="AU96" s="93"/>
      <c r="AV96" s="93"/>
      <c r="AW96" s="93"/>
      <c r="AX96" s="94"/>
      <c r="AY96" s="92" t="s">
        <v>95</v>
      </c>
      <c r="AZ96" s="93"/>
      <c r="BA96" s="93"/>
      <c r="BB96" s="93"/>
      <c r="BC96" s="94"/>
      <c r="BD96" s="88" t="s">
        <v>171</v>
      </c>
      <c r="BE96" s="88"/>
      <c r="BF96" s="88"/>
      <c r="BG96" s="88"/>
      <c r="BH96" s="88"/>
      <c r="CA96" s="1" t="s">
        <v>35</v>
      </c>
    </row>
    <row r="97" spans="1:79" s="25" customFormat="1" ht="51" customHeight="1">
      <c r="A97" s="28">
        <v>1</v>
      </c>
      <c r="B97" s="29"/>
      <c r="C97" s="29"/>
      <c r="D97" s="30" t="s">
        <v>176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2"/>
      <c r="U97" s="52">
        <v>34371322</v>
      </c>
      <c r="V97" s="53"/>
      <c r="W97" s="53"/>
      <c r="X97" s="53"/>
      <c r="Y97" s="54"/>
      <c r="Z97" s="52">
        <v>0</v>
      </c>
      <c r="AA97" s="53"/>
      <c r="AB97" s="53"/>
      <c r="AC97" s="53"/>
      <c r="AD97" s="54"/>
      <c r="AE97" s="98">
        <v>0</v>
      </c>
      <c r="AF97" s="98"/>
      <c r="AG97" s="98"/>
      <c r="AH97" s="98"/>
      <c r="AI97" s="98"/>
      <c r="AJ97" s="99">
        <f>IF(ISNUMBER(U97),U97,0)+IF(ISNUMBER(Z97),Z97,0)</f>
        <v>34371322</v>
      </c>
      <c r="AK97" s="99"/>
      <c r="AL97" s="99"/>
      <c r="AM97" s="99"/>
      <c r="AN97" s="99"/>
      <c r="AO97" s="98">
        <v>36811686</v>
      </c>
      <c r="AP97" s="98"/>
      <c r="AQ97" s="98"/>
      <c r="AR97" s="98"/>
      <c r="AS97" s="98"/>
      <c r="AT97" s="99">
        <v>0</v>
      </c>
      <c r="AU97" s="99"/>
      <c r="AV97" s="99"/>
      <c r="AW97" s="99"/>
      <c r="AX97" s="99"/>
      <c r="AY97" s="98">
        <v>0</v>
      </c>
      <c r="AZ97" s="98"/>
      <c r="BA97" s="98"/>
      <c r="BB97" s="98"/>
      <c r="BC97" s="98"/>
      <c r="BD97" s="99">
        <f>IF(ISNUMBER(AO97),AO97,0)+IF(ISNUMBER(AT97),AT97,0)</f>
        <v>36811686</v>
      </c>
      <c r="BE97" s="99"/>
      <c r="BF97" s="99"/>
      <c r="BG97" s="99"/>
      <c r="BH97" s="99"/>
      <c r="CA97" s="25" t="s">
        <v>36</v>
      </c>
    </row>
    <row r="98" spans="1:79" s="6" customFormat="1" ht="12.75" customHeight="1">
      <c r="A98" s="33"/>
      <c r="B98" s="34"/>
      <c r="C98" s="34"/>
      <c r="D98" s="35" t="s">
        <v>147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7"/>
      <c r="U98" s="46">
        <v>34371322</v>
      </c>
      <c r="V98" s="47"/>
      <c r="W98" s="47"/>
      <c r="X98" s="47"/>
      <c r="Y98" s="48"/>
      <c r="Z98" s="46">
        <v>0</v>
      </c>
      <c r="AA98" s="47"/>
      <c r="AB98" s="47"/>
      <c r="AC98" s="47"/>
      <c r="AD98" s="48"/>
      <c r="AE98" s="49">
        <v>0</v>
      </c>
      <c r="AF98" s="49"/>
      <c r="AG98" s="49"/>
      <c r="AH98" s="49"/>
      <c r="AI98" s="49"/>
      <c r="AJ98" s="50">
        <f>IF(ISNUMBER(U98),U98,0)+IF(ISNUMBER(Z98),Z98,0)</f>
        <v>34371322</v>
      </c>
      <c r="AK98" s="50"/>
      <c r="AL98" s="50"/>
      <c r="AM98" s="50"/>
      <c r="AN98" s="50"/>
      <c r="AO98" s="49">
        <v>36811686</v>
      </c>
      <c r="AP98" s="49"/>
      <c r="AQ98" s="49"/>
      <c r="AR98" s="49"/>
      <c r="AS98" s="49"/>
      <c r="AT98" s="50">
        <v>0</v>
      </c>
      <c r="AU98" s="50"/>
      <c r="AV98" s="50"/>
      <c r="AW98" s="50"/>
      <c r="AX98" s="50"/>
      <c r="AY98" s="49">
        <v>0</v>
      </c>
      <c r="AZ98" s="49"/>
      <c r="BA98" s="49"/>
      <c r="BB98" s="49"/>
      <c r="BC98" s="49"/>
      <c r="BD98" s="50">
        <f>IF(ISNUMBER(AO98),AO98,0)+IF(ISNUMBER(AT98),AT98,0)</f>
        <v>36811686</v>
      </c>
      <c r="BE98" s="50"/>
      <c r="BF98" s="50"/>
      <c r="BG98" s="50"/>
      <c r="BH98" s="50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64" t="s">
        <v>152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  <row r="102" spans="1:79" ht="14.25" customHeight="1">
      <c r="A102" s="64" t="s">
        <v>234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</row>
    <row r="103" spans="1:79" ht="23.1" customHeight="1">
      <c r="A103" s="82" t="s">
        <v>6</v>
      </c>
      <c r="B103" s="83"/>
      <c r="C103" s="83"/>
      <c r="D103" s="41" t="s">
        <v>9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 t="s">
        <v>8</v>
      </c>
      <c r="R103" s="41"/>
      <c r="S103" s="41"/>
      <c r="T103" s="41"/>
      <c r="U103" s="41"/>
      <c r="V103" s="41" t="s">
        <v>7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77" t="s">
        <v>220</v>
      </c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9"/>
      <c r="AU103" s="77" t="s">
        <v>223</v>
      </c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9"/>
      <c r="BJ103" s="77" t="s">
        <v>230</v>
      </c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9"/>
    </row>
    <row r="104" spans="1:79" ht="32.25" customHeight="1">
      <c r="A104" s="85"/>
      <c r="B104" s="86"/>
      <c r="C104" s="86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 t="s">
        <v>4</v>
      </c>
      <c r="AG104" s="41"/>
      <c r="AH104" s="41"/>
      <c r="AI104" s="41"/>
      <c r="AJ104" s="41"/>
      <c r="AK104" s="41" t="s">
        <v>3</v>
      </c>
      <c r="AL104" s="41"/>
      <c r="AM104" s="41"/>
      <c r="AN104" s="41"/>
      <c r="AO104" s="41"/>
      <c r="AP104" s="41" t="s">
        <v>123</v>
      </c>
      <c r="AQ104" s="41"/>
      <c r="AR104" s="41"/>
      <c r="AS104" s="41"/>
      <c r="AT104" s="41"/>
      <c r="AU104" s="41" t="s">
        <v>4</v>
      </c>
      <c r="AV104" s="41"/>
      <c r="AW104" s="41"/>
      <c r="AX104" s="41"/>
      <c r="AY104" s="41"/>
      <c r="AZ104" s="41" t="s">
        <v>3</v>
      </c>
      <c r="BA104" s="41"/>
      <c r="BB104" s="41"/>
      <c r="BC104" s="41"/>
      <c r="BD104" s="41"/>
      <c r="BE104" s="41" t="s">
        <v>90</v>
      </c>
      <c r="BF104" s="41"/>
      <c r="BG104" s="41"/>
      <c r="BH104" s="41"/>
      <c r="BI104" s="41"/>
      <c r="BJ104" s="41" t="s">
        <v>4</v>
      </c>
      <c r="BK104" s="41"/>
      <c r="BL104" s="41"/>
      <c r="BM104" s="41"/>
      <c r="BN104" s="41"/>
      <c r="BO104" s="41" t="s">
        <v>3</v>
      </c>
      <c r="BP104" s="41"/>
      <c r="BQ104" s="41"/>
      <c r="BR104" s="41"/>
      <c r="BS104" s="41"/>
      <c r="BT104" s="41" t="s">
        <v>97</v>
      </c>
      <c r="BU104" s="41"/>
      <c r="BV104" s="41"/>
      <c r="BW104" s="41"/>
      <c r="BX104" s="41"/>
    </row>
    <row r="105" spans="1:79" ht="15" customHeight="1">
      <c r="A105" s="77">
        <v>1</v>
      </c>
      <c r="B105" s="78"/>
      <c r="C105" s="78"/>
      <c r="D105" s="41">
        <v>2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>
        <v>3</v>
      </c>
      <c r="R105" s="41"/>
      <c r="S105" s="41"/>
      <c r="T105" s="41"/>
      <c r="U105" s="41"/>
      <c r="V105" s="41">
        <v>4</v>
      </c>
      <c r="W105" s="41"/>
      <c r="X105" s="41"/>
      <c r="Y105" s="41"/>
      <c r="Z105" s="41"/>
      <c r="AA105" s="41"/>
      <c r="AB105" s="41"/>
      <c r="AC105" s="41"/>
      <c r="AD105" s="41"/>
      <c r="AE105" s="41"/>
      <c r="AF105" s="41">
        <v>5</v>
      </c>
      <c r="AG105" s="41"/>
      <c r="AH105" s="41"/>
      <c r="AI105" s="41"/>
      <c r="AJ105" s="41"/>
      <c r="AK105" s="41">
        <v>6</v>
      </c>
      <c r="AL105" s="41"/>
      <c r="AM105" s="41"/>
      <c r="AN105" s="41"/>
      <c r="AO105" s="41"/>
      <c r="AP105" s="41">
        <v>7</v>
      </c>
      <c r="AQ105" s="41"/>
      <c r="AR105" s="41"/>
      <c r="AS105" s="41"/>
      <c r="AT105" s="41"/>
      <c r="AU105" s="41">
        <v>8</v>
      </c>
      <c r="AV105" s="41"/>
      <c r="AW105" s="41"/>
      <c r="AX105" s="41"/>
      <c r="AY105" s="41"/>
      <c r="AZ105" s="41">
        <v>9</v>
      </c>
      <c r="BA105" s="41"/>
      <c r="BB105" s="41"/>
      <c r="BC105" s="41"/>
      <c r="BD105" s="41"/>
      <c r="BE105" s="41">
        <v>10</v>
      </c>
      <c r="BF105" s="41"/>
      <c r="BG105" s="41"/>
      <c r="BH105" s="41"/>
      <c r="BI105" s="41"/>
      <c r="BJ105" s="41">
        <v>11</v>
      </c>
      <c r="BK105" s="41"/>
      <c r="BL105" s="41"/>
      <c r="BM105" s="41"/>
      <c r="BN105" s="41"/>
      <c r="BO105" s="41">
        <v>12</v>
      </c>
      <c r="BP105" s="41"/>
      <c r="BQ105" s="41"/>
      <c r="BR105" s="41"/>
      <c r="BS105" s="41"/>
      <c r="BT105" s="41">
        <v>13</v>
      </c>
      <c r="BU105" s="41"/>
      <c r="BV105" s="41"/>
      <c r="BW105" s="41"/>
      <c r="BX105" s="41"/>
    </row>
    <row r="106" spans="1:79" ht="10.5" hidden="1" customHeight="1">
      <c r="A106" s="92" t="s">
        <v>154</v>
      </c>
      <c r="B106" s="93"/>
      <c r="C106" s="93"/>
      <c r="D106" s="41" t="s">
        <v>57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 t="s">
        <v>70</v>
      </c>
      <c r="R106" s="41"/>
      <c r="S106" s="41"/>
      <c r="T106" s="41"/>
      <c r="U106" s="41"/>
      <c r="V106" s="41" t="s">
        <v>71</v>
      </c>
      <c r="W106" s="41"/>
      <c r="X106" s="41"/>
      <c r="Y106" s="41"/>
      <c r="Z106" s="41"/>
      <c r="AA106" s="41"/>
      <c r="AB106" s="41"/>
      <c r="AC106" s="41"/>
      <c r="AD106" s="41"/>
      <c r="AE106" s="41"/>
      <c r="AF106" s="68" t="s">
        <v>111</v>
      </c>
      <c r="AG106" s="68"/>
      <c r="AH106" s="68"/>
      <c r="AI106" s="68"/>
      <c r="AJ106" s="68"/>
      <c r="AK106" s="66" t="s">
        <v>112</v>
      </c>
      <c r="AL106" s="66"/>
      <c r="AM106" s="66"/>
      <c r="AN106" s="66"/>
      <c r="AO106" s="66"/>
      <c r="AP106" s="88" t="s">
        <v>122</v>
      </c>
      <c r="AQ106" s="88"/>
      <c r="AR106" s="88"/>
      <c r="AS106" s="88"/>
      <c r="AT106" s="88"/>
      <c r="AU106" s="68" t="s">
        <v>113</v>
      </c>
      <c r="AV106" s="68"/>
      <c r="AW106" s="68"/>
      <c r="AX106" s="68"/>
      <c r="AY106" s="68"/>
      <c r="AZ106" s="66" t="s">
        <v>114</v>
      </c>
      <c r="BA106" s="66"/>
      <c r="BB106" s="66"/>
      <c r="BC106" s="66"/>
      <c r="BD106" s="66"/>
      <c r="BE106" s="88" t="s">
        <v>122</v>
      </c>
      <c r="BF106" s="88"/>
      <c r="BG106" s="88"/>
      <c r="BH106" s="88"/>
      <c r="BI106" s="88"/>
      <c r="BJ106" s="68" t="s">
        <v>105</v>
      </c>
      <c r="BK106" s="68"/>
      <c r="BL106" s="68"/>
      <c r="BM106" s="68"/>
      <c r="BN106" s="68"/>
      <c r="BO106" s="66" t="s">
        <v>106</v>
      </c>
      <c r="BP106" s="66"/>
      <c r="BQ106" s="66"/>
      <c r="BR106" s="66"/>
      <c r="BS106" s="66"/>
      <c r="BT106" s="88" t="s">
        <v>122</v>
      </c>
      <c r="BU106" s="88"/>
      <c r="BV106" s="88"/>
      <c r="BW106" s="88"/>
      <c r="BX106" s="88"/>
      <c r="CA106" t="s">
        <v>37</v>
      </c>
    </row>
    <row r="107" spans="1:79" s="6" customFormat="1" ht="15" customHeight="1">
      <c r="A107" s="33">
        <v>0</v>
      </c>
      <c r="B107" s="34"/>
      <c r="C107" s="34"/>
      <c r="D107" s="43" t="s">
        <v>177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>
        <f t="shared" ref="AP107:AP122" si="0">IF(ISNUMBER(AF107),AF107,0)+IF(ISNUMBER(AK107),AK107,0)</f>
        <v>0</v>
      </c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>
        <f t="shared" ref="BE107:BE122" si="1">IF(ISNUMBER(AU107),AU107,0)+IF(ISNUMBER(AZ107),AZ107,0)</f>
        <v>0</v>
      </c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>
        <f t="shared" ref="BT107:BT122" si="2">IF(ISNUMBER(BJ107),BJ107,0)+IF(ISNUMBER(BO107),BO107,0)</f>
        <v>0</v>
      </c>
      <c r="BU107" s="27"/>
      <c r="BV107" s="27"/>
      <c r="BW107" s="27"/>
      <c r="BX107" s="27"/>
      <c r="CA107" s="6" t="s">
        <v>38</v>
      </c>
    </row>
    <row r="108" spans="1:79" s="25" customFormat="1" ht="28.5" customHeight="1">
      <c r="A108" s="28">
        <v>0</v>
      </c>
      <c r="B108" s="29"/>
      <c r="C108" s="29"/>
      <c r="D108" s="40" t="s">
        <v>178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5"/>
      <c r="Q108" s="41" t="s">
        <v>179</v>
      </c>
      <c r="R108" s="41"/>
      <c r="S108" s="41"/>
      <c r="T108" s="41"/>
      <c r="U108" s="41"/>
      <c r="V108" s="40" t="s">
        <v>180</v>
      </c>
      <c r="W108" s="44"/>
      <c r="X108" s="44"/>
      <c r="Y108" s="44"/>
      <c r="Z108" s="44"/>
      <c r="AA108" s="44"/>
      <c r="AB108" s="44"/>
      <c r="AC108" s="44"/>
      <c r="AD108" s="44"/>
      <c r="AE108" s="45"/>
      <c r="AF108" s="26">
        <v>0</v>
      </c>
      <c r="AG108" s="26"/>
      <c r="AH108" s="26"/>
      <c r="AI108" s="26"/>
      <c r="AJ108" s="26"/>
      <c r="AK108" s="26">
        <v>0</v>
      </c>
      <c r="AL108" s="26"/>
      <c r="AM108" s="26"/>
      <c r="AN108" s="26"/>
      <c r="AO108" s="26"/>
      <c r="AP108" s="26">
        <f t="shared" si="0"/>
        <v>0</v>
      </c>
      <c r="AQ108" s="26"/>
      <c r="AR108" s="26"/>
      <c r="AS108" s="26"/>
      <c r="AT108" s="26"/>
      <c r="AU108" s="26">
        <v>0</v>
      </c>
      <c r="AV108" s="26"/>
      <c r="AW108" s="26"/>
      <c r="AX108" s="26"/>
      <c r="AY108" s="26"/>
      <c r="AZ108" s="26">
        <v>0</v>
      </c>
      <c r="BA108" s="26"/>
      <c r="BB108" s="26"/>
      <c r="BC108" s="26"/>
      <c r="BD108" s="26"/>
      <c r="BE108" s="26">
        <f t="shared" si="1"/>
        <v>0</v>
      </c>
      <c r="BF108" s="26"/>
      <c r="BG108" s="26"/>
      <c r="BH108" s="26"/>
      <c r="BI108" s="26"/>
      <c r="BJ108" s="26">
        <v>6</v>
      </c>
      <c r="BK108" s="26"/>
      <c r="BL108" s="26"/>
      <c r="BM108" s="26"/>
      <c r="BN108" s="26"/>
      <c r="BO108" s="26">
        <v>0</v>
      </c>
      <c r="BP108" s="26"/>
      <c r="BQ108" s="26"/>
      <c r="BR108" s="26"/>
      <c r="BS108" s="26"/>
      <c r="BT108" s="26">
        <f t="shared" si="2"/>
        <v>6</v>
      </c>
      <c r="BU108" s="26"/>
      <c r="BV108" s="26"/>
      <c r="BW108" s="26"/>
      <c r="BX108" s="26"/>
    </row>
    <row r="109" spans="1:79" s="25" customFormat="1" ht="30" customHeight="1">
      <c r="A109" s="28">
        <v>0</v>
      </c>
      <c r="B109" s="29"/>
      <c r="C109" s="29"/>
      <c r="D109" s="40" t="s">
        <v>181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2"/>
      <c r="Q109" s="41" t="s">
        <v>179</v>
      </c>
      <c r="R109" s="41"/>
      <c r="S109" s="41"/>
      <c r="T109" s="41"/>
      <c r="U109" s="41"/>
      <c r="V109" s="40" t="s">
        <v>180</v>
      </c>
      <c r="W109" s="31"/>
      <c r="X109" s="31"/>
      <c r="Y109" s="31"/>
      <c r="Z109" s="31"/>
      <c r="AA109" s="31"/>
      <c r="AB109" s="31"/>
      <c r="AC109" s="31"/>
      <c r="AD109" s="31"/>
      <c r="AE109" s="32"/>
      <c r="AF109" s="26">
        <v>0</v>
      </c>
      <c r="AG109" s="26"/>
      <c r="AH109" s="26"/>
      <c r="AI109" s="26"/>
      <c r="AJ109" s="26"/>
      <c r="AK109" s="26">
        <v>0</v>
      </c>
      <c r="AL109" s="26"/>
      <c r="AM109" s="26"/>
      <c r="AN109" s="26"/>
      <c r="AO109" s="26"/>
      <c r="AP109" s="26">
        <f t="shared" si="0"/>
        <v>0</v>
      </c>
      <c r="AQ109" s="26"/>
      <c r="AR109" s="26"/>
      <c r="AS109" s="26"/>
      <c r="AT109" s="26"/>
      <c r="AU109" s="26">
        <v>0</v>
      </c>
      <c r="AV109" s="26"/>
      <c r="AW109" s="26"/>
      <c r="AX109" s="26"/>
      <c r="AY109" s="26"/>
      <c r="AZ109" s="26">
        <v>0</v>
      </c>
      <c r="BA109" s="26"/>
      <c r="BB109" s="26"/>
      <c r="BC109" s="26"/>
      <c r="BD109" s="26"/>
      <c r="BE109" s="26">
        <f t="shared" si="1"/>
        <v>0</v>
      </c>
      <c r="BF109" s="26"/>
      <c r="BG109" s="26"/>
      <c r="BH109" s="26"/>
      <c r="BI109" s="26"/>
      <c r="BJ109" s="26">
        <v>74</v>
      </c>
      <c r="BK109" s="26"/>
      <c r="BL109" s="26"/>
      <c r="BM109" s="26"/>
      <c r="BN109" s="26"/>
      <c r="BO109" s="26">
        <v>0</v>
      </c>
      <c r="BP109" s="26"/>
      <c r="BQ109" s="26"/>
      <c r="BR109" s="26"/>
      <c r="BS109" s="26"/>
      <c r="BT109" s="26">
        <f t="shared" si="2"/>
        <v>74</v>
      </c>
      <c r="BU109" s="26"/>
      <c r="BV109" s="26"/>
      <c r="BW109" s="26"/>
      <c r="BX109" s="26"/>
    </row>
    <row r="110" spans="1:79" s="25" customFormat="1" ht="30" customHeight="1">
      <c r="A110" s="28">
        <v>0</v>
      </c>
      <c r="B110" s="29"/>
      <c r="C110" s="29"/>
      <c r="D110" s="40" t="s">
        <v>182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41" t="s">
        <v>183</v>
      </c>
      <c r="R110" s="41"/>
      <c r="S110" s="41"/>
      <c r="T110" s="41"/>
      <c r="U110" s="41"/>
      <c r="V110" s="40" t="s">
        <v>184</v>
      </c>
      <c r="W110" s="31"/>
      <c r="X110" s="31"/>
      <c r="Y110" s="31"/>
      <c r="Z110" s="31"/>
      <c r="AA110" s="31"/>
      <c r="AB110" s="31"/>
      <c r="AC110" s="31"/>
      <c r="AD110" s="31"/>
      <c r="AE110" s="32"/>
      <c r="AF110" s="26">
        <v>0</v>
      </c>
      <c r="AG110" s="26"/>
      <c r="AH110" s="26"/>
      <c r="AI110" s="26"/>
      <c r="AJ110" s="26"/>
      <c r="AK110" s="26">
        <v>0</v>
      </c>
      <c r="AL110" s="26"/>
      <c r="AM110" s="26"/>
      <c r="AN110" s="26"/>
      <c r="AO110" s="26"/>
      <c r="AP110" s="26">
        <f t="shared" si="0"/>
        <v>0</v>
      </c>
      <c r="AQ110" s="26"/>
      <c r="AR110" s="26"/>
      <c r="AS110" s="26"/>
      <c r="AT110" s="26"/>
      <c r="AU110" s="26">
        <v>0</v>
      </c>
      <c r="AV110" s="26"/>
      <c r="AW110" s="26"/>
      <c r="AX110" s="26"/>
      <c r="AY110" s="26"/>
      <c r="AZ110" s="26">
        <v>0</v>
      </c>
      <c r="BA110" s="26"/>
      <c r="BB110" s="26"/>
      <c r="BC110" s="26"/>
      <c r="BD110" s="26"/>
      <c r="BE110" s="26">
        <f t="shared" si="1"/>
        <v>0</v>
      </c>
      <c r="BF110" s="26"/>
      <c r="BG110" s="26"/>
      <c r="BH110" s="26"/>
      <c r="BI110" s="26"/>
      <c r="BJ110" s="26">
        <v>32062800</v>
      </c>
      <c r="BK110" s="26"/>
      <c r="BL110" s="26"/>
      <c r="BM110" s="26"/>
      <c r="BN110" s="26"/>
      <c r="BO110" s="26">
        <v>0</v>
      </c>
      <c r="BP110" s="26"/>
      <c r="BQ110" s="26"/>
      <c r="BR110" s="26"/>
      <c r="BS110" s="26"/>
      <c r="BT110" s="26">
        <f t="shared" si="2"/>
        <v>32062800</v>
      </c>
      <c r="BU110" s="26"/>
      <c r="BV110" s="26"/>
      <c r="BW110" s="26"/>
      <c r="BX110" s="26"/>
    </row>
    <row r="111" spans="1:79" s="6" customFormat="1" ht="15" customHeight="1">
      <c r="A111" s="33">
        <v>0</v>
      </c>
      <c r="B111" s="34"/>
      <c r="C111" s="34"/>
      <c r="D111" s="42" t="s">
        <v>185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7"/>
      <c r="Q111" s="43"/>
      <c r="R111" s="43"/>
      <c r="S111" s="43"/>
      <c r="T111" s="43"/>
      <c r="U111" s="43"/>
      <c r="V111" s="42"/>
      <c r="W111" s="36"/>
      <c r="X111" s="36"/>
      <c r="Y111" s="36"/>
      <c r="Z111" s="36"/>
      <c r="AA111" s="36"/>
      <c r="AB111" s="36"/>
      <c r="AC111" s="36"/>
      <c r="AD111" s="36"/>
      <c r="AE111" s="3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>
        <f t="shared" si="0"/>
        <v>0</v>
      </c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>
        <f t="shared" si="1"/>
        <v>0</v>
      </c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>
        <f t="shared" si="2"/>
        <v>0</v>
      </c>
      <c r="BU111" s="27"/>
      <c r="BV111" s="27"/>
      <c r="BW111" s="27"/>
      <c r="BX111" s="27"/>
    </row>
    <row r="112" spans="1:79" s="6" customFormat="1" ht="42.75" customHeight="1">
      <c r="A112" s="33">
        <v>0</v>
      </c>
      <c r="B112" s="34"/>
      <c r="C112" s="34"/>
      <c r="D112" s="42" t="s">
        <v>186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43"/>
      <c r="R112" s="43"/>
      <c r="S112" s="43"/>
      <c r="T112" s="43"/>
      <c r="U112" s="43"/>
      <c r="V112" s="42"/>
      <c r="W112" s="36"/>
      <c r="X112" s="36"/>
      <c r="Y112" s="36"/>
      <c r="Z112" s="36"/>
      <c r="AA112" s="36"/>
      <c r="AB112" s="36"/>
      <c r="AC112" s="36"/>
      <c r="AD112" s="36"/>
      <c r="AE112" s="37"/>
      <c r="AF112" s="27">
        <v>0</v>
      </c>
      <c r="AG112" s="27"/>
      <c r="AH112" s="27"/>
      <c r="AI112" s="27"/>
      <c r="AJ112" s="27"/>
      <c r="AK112" s="27">
        <v>0</v>
      </c>
      <c r="AL112" s="27"/>
      <c r="AM112" s="27"/>
      <c r="AN112" s="27"/>
      <c r="AO112" s="27"/>
      <c r="AP112" s="27">
        <f t="shared" si="0"/>
        <v>0</v>
      </c>
      <c r="AQ112" s="27"/>
      <c r="AR112" s="27"/>
      <c r="AS112" s="27"/>
      <c r="AT112" s="27"/>
      <c r="AU112" s="27">
        <v>0</v>
      </c>
      <c r="AV112" s="27"/>
      <c r="AW112" s="27"/>
      <c r="AX112" s="27"/>
      <c r="AY112" s="27"/>
      <c r="AZ112" s="27">
        <v>0</v>
      </c>
      <c r="BA112" s="27"/>
      <c r="BB112" s="27"/>
      <c r="BC112" s="27"/>
      <c r="BD112" s="27"/>
      <c r="BE112" s="27">
        <f t="shared" si="1"/>
        <v>0</v>
      </c>
      <c r="BF112" s="27"/>
      <c r="BG112" s="27"/>
      <c r="BH112" s="27"/>
      <c r="BI112" s="27"/>
      <c r="BJ112" s="27">
        <v>160</v>
      </c>
      <c r="BK112" s="27"/>
      <c r="BL112" s="27"/>
      <c r="BM112" s="27"/>
      <c r="BN112" s="27"/>
      <c r="BO112" s="27">
        <v>0</v>
      </c>
      <c r="BP112" s="27"/>
      <c r="BQ112" s="27"/>
      <c r="BR112" s="27"/>
      <c r="BS112" s="27"/>
      <c r="BT112" s="27">
        <f t="shared" si="2"/>
        <v>160</v>
      </c>
      <c r="BU112" s="27"/>
      <c r="BV112" s="27"/>
      <c r="BW112" s="27"/>
      <c r="BX112" s="27"/>
    </row>
    <row r="113" spans="1:79" s="25" customFormat="1" ht="15" customHeight="1">
      <c r="A113" s="28">
        <v>0</v>
      </c>
      <c r="B113" s="29"/>
      <c r="C113" s="29"/>
      <c r="D113" s="40" t="s">
        <v>187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41" t="s">
        <v>188</v>
      </c>
      <c r="R113" s="41"/>
      <c r="S113" s="41"/>
      <c r="T113" s="41"/>
      <c r="U113" s="41"/>
      <c r="V113" s="40" t="s">
        <v>189</v>
      </c>
      <c r="W113" s="31"/>
      <c r="X113" s="31"/>
      <c r="Y113" s="31"/>
      <c r="Z113" s="31"/>
      <c r="AA113" s="31"/>
      <c r="AB113" s="31"/>
      <c r="AC113" s="31"/>
      <c r="AD113" s="31"/>
      <c r="AE113" s="32"/>
      <c r="AF113" s="26">
        <v>0</v>
      </c>
      <c r="AG113" s="26"/>
      <c r="AH113" s="26"/>
      <c r="AI113" s="26"/>
      <c r="AJ113" s="26"/>
      <c r="AK113" s="26">
        <v>0</v>
      </c>
      <c r="AL113" s="26"/>
      <c r="AM113" s="26"/>
      <c r="AN113" s="26"/>
      <c r="AO113" s="26"/>
      <c r="AP113" s="26">
        <f t="shared" si="0"/>
        <v>0</v>
      </c>
      <c r="AQ113" s="26"/>
      <c r="AR113" s="26"/>
      <c r="AS113" s="26"/>
      <c r="AT113" s="26"/>
      <c r="AU113" s="26">
        <v>0</v>
      </c>
      <c r="AV113" s="26"/>
      <c r="AW113" s="26"/>
      <c r="AX113" s="26"/>
      <c r="AY113" s="26"/>
      <c r="AZ113" s="26">
        <v>0</v>
      </c>
      <c r="BA113" s="26"/>
      <c r="BB113" s="26"/>
      <c r="BC113" s="26"/>
      <c r="BD113" s="26"/>
      <c r="BE113" s="26">
        <f t="shared" si="1"/>
        <v>0</v>
      </c>
      <c r="BF113" s="26"/>
      <c r="BG113" s="26"/>
      <c r="BH113" s="26"/>
      <c r="BI113" s="26"/>
      <c r="BJ113" s="26">
        <v>135</v>
      </c>
      <c r="BK113" s="26"/>
      <c r="BL113" s="26"/>
      <c r="BM113" s="26"/>
      <c r="BN113" s="26"/>
      <c r="BO113" s="26">
        <v>0</v>
      </c>
      <c r="BP113" s="26"/>
      <c r="BQ113" s="26"/>
      <c r="BR113" s="26"/>
      <c r="BS113" s="26"/>
      <c r="BT113" s="26">
        <f t="shared" si="2"/>
        <v>135</v>
      </c>
      <c r="BU113" s="26"/>
      <c r="BV113" s="26"/>
      <c r="BW113" s="26"/>
      <c r="BX113" s="26"/>
    </row>
    <row r="114" spans="1:79" s="25" customFormat="1" ht="15" customHeight="1">
      <c r="A114" s="28">
        <v>0</v>
      </c>
      <c r="B114" s="29"/>
      <c r="C114" s="29"/>
      <c r="D114" s="40" t="s">
        <v>190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41" t="s">
        <v>188</v>
      </c>
      <c r="R114" s="41"/>
      <c r="S114" s="41"/>
      <c r="T114" s="41"/>
      <c r="U114" s="41"/>
      <c r="V114" s="40" t="s">
        <v>189</v>
      </c>
      <c r="W114" s="31"/>
      <c r="X114" s="31"/>
      <c r="Y114" s="31"/>
      <c r="Z114" s="31"/>
      <c r="AA114" s="31"/>
      <c r="AB114" s="31"/>
      <c r="AC114" s="31"/>
      <c r="AD114" s="31"/>
      <c r="AE114" s="32"/>
      <c r="AF114" s="26">
        <v>0</v>
      </c>
      <c r="AG114" s="26"/>
      <c r="AH114" s="26"/>
      <c r="AI114" s="26"/>
      <c r="AJ114" s="26"/>
      <c r="AK114" s="26">
        <v>0</v>
      </c>
      <c r="AL114" s="26"/>
      <c r="AM114" s="26"/>
      <c r="AN114" s="26"/>
      <c r="AO114" s="26"/>
      <c r="AP114" s="26">
        <f t="shared" si="0"/>
        <v>0</v>
      </c>
      <c r="AQ114" s="26"/>
      <c r="AR114" s="26"/>
      <c r="AS114" s="26"/>
      <c r="AT114" s="26"/>
      <c r="AU114" s="26">
        <v>0</v>
      </c>
      <c r="AV114" s="26"/>
      <c r="AW114" s="26"/>
      <c r="AX114" s="26"/>
      <c r="AY114" s="26"/>
      <c r="AZ114" s="26">
        <v>0</v>
      </c>
      <c r="BA114" s="26"/>
      <c r="BB114" s="26"/>
      <c r="BC114" s="26"/>
      <c r="BD114" s="26"/>
      <c r="BE114" s="26">
        <f t="shared" si="1"/>
        <v>0</v>
      </c>
      <c r="BF114" s="26"/>
      <c r="BG114" s="26"/>
      <c r="BH114" s="26"/>
      <c r="BI114" s="26"/>
      <c r="BJ114" s="26">
        <v>25</v>
      </c>
      <c r="BK114" s="26"/>
      <c r="BL114" s="26"/>
      <c r="BM114" s="26"/>
      <c r="BN114" s="26"/>
      <c r="BO114" s="26">
        <v>0</v>
      </c>
      <c r="BP114" s="26"/>
      <c r="BQ114" s="26"/>
      <c r="BR114" s="26"/>
      <c r="BS114" s="26"/>
      <c r="BT114" s="26">
        <f t="shared" si="2"/>
        <v>25</v>
      </c>
      <c r="BU114" s="26"/>
      <c r="BV114" s="26"/>
      <c r="BW114" s="26"/>
      <c r="BX114" s="26"/>
    </row>
    <row r="115" spans="1:79" s="6" customFormat="1" ht="15" customHeight="1">
      <c r="A115" s="33">
        <v>0</v>
      </c>
      <c r="B115" s="34"/>
      <c r="C115" s="34"/>
      <c r="D115" s="42" t="s">
        <v>191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7"/>
      <c r="Q115" s="43"/>
      <c r="R115" s="43"/>
      <c r="S115" s="43"/>
      <c r="T115" s="43"/>
      <c r="U115" s="43"/>
      <c r="V115" s="42"/>
      <c r="W115" s="36"/>
      <c r="X115" s="36"/>
      <c r="Y115" s="36"/>
      <c r="Z115" s="36"/>
      <c r="AA115" s="36"/>
      <c r="AB115" s="36"/>
      <c r="AC115" s="36"/>
      <c r="AD115" s="36"/>
      <c r="AE115" s="37"/>
      <c r="AF115" s="27">
        <v>0</v>
      </c>
      <c r="AG115" s="27"/>
      <c r="AH115" s="27"/>
      <c r="AI115" s="27"/>
      <c r="AJ115" s="27"/>
      <c r="AK115" s="27">
        <v>0</v>
      </c>
      <c r="AL115" s="27"/>
      <c r="AM115" s="27"/>
      <c r="AN115" s="27"/>
      <c r="AO115" s="27"/>
      <c r="AP115" s="27">
        <f t="shared" si="0"/>
        <v>0</v>
      </c>
      <c r="AQ115" s="27"/>
      <c r="AR115" s="27"/>
      <c r="AS115" s="27"/>
      <c r="AT115" s="27"/>
      <c r="AU115" s="27">
        <v>0</v>
      </c>
      <c r="AV115" s="27"/>
      <c r="AW115" s="27"/>
      <c r="AX115" s="27"/>
      <c r="AY115" s="27"/>
      <c r="AZ115" s="27">
        <v>0</v>
      </c>
      <c r="BA115" s="27"/>
      <c r="BB115" s="27"/>
      <c r="BC115" s="27"/>
      <c r="BD115" s="27"/>
      <c r="BE115" s="27">
        <f t="shared" si="1"/>
        <v>0</v>
      </c>
      <c r="BF115" s="27"/>
      <c r="BG115" s="27"/>
      <c r="BH115" s="27"/>
      <c r="BI115" s="27"/>
      <c r="BJ115" s="27">
        <v>1262</v>
      </c>
      <c r="BK115" s="27"/>
      <c r="BL115" s="27"/>
      <c r="BM115" s="27"/>
      <c r="BN115" s="27"/>
      <c r="BO115" s="27">
        <v>0</v>
      </c>
      <c r="BP115" s="27"/>
      <c r="BQ115" s="27"/>
      <c r="BR115" s="27"/>
      <c r="BS115" s="27"/>
      <c r="BT115" s="27">
        <f t="shared" si="2"/>
        <v>1262</v>
      </c>
      <c r="BU115" s="27"/>
      <c r="BV115" s="27"/>
      <c r="BW115" s="27"/>
      <c r="BX115" s="27"/>
    </row>
    <row r="116" spans="1:79" s="25" customFormat="1" ht="15" customHeight="1">
      <c r="A116" s="28">
        <v>0</v>
      </c>
      <c r="B116" s="29"/>
      <c r="C116" s="29"/>
      <c r="D116" s="40" t="s">
        <v>192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2"/>
      <c r="Q116" s="41" t="s">
        <v>188</v>
      </c>
      <c r="R116" s="41"/>
      <c r="S116" s="41"/>
      <c r="T116" s="41"/>
      <c r="U116" s="41"/>
      <c r="V116" s="40" t="s">
        <v>193</v>
      </c>
      <c r="W116" s="31"/>
      <c r="X116" s="31"/>
      <c r="Y116" s="31"/>
      <c r="Z116" s="31"/>
      <c r="AA116" s="31"/>
      <c r="AB116" s="31"/>
      <c r="AC116" s="31"/>
      <c r="AD116" s="31"/>
      <c r="AE116" s="32"/>
      <c r="AF116" s="26">
        <v>0</v>
      </c>
      <c r="AG116" s="26"/>
      <c r="AH116" s="26"/>
      <c r="AI116" s="26"/>
      <c r="AJ116" s="26"/>
      <c r="AK116" s="26">
        <v>0</v>
      </c>
      <c r="AL116" s="26"/>
      <c r="AM116" s="26"/>
      <c r="AN116" s="26"/>
      <c r="AO116" s="26"/>
      <c r="AP116" s="26">
        <f t="shared" si="0"/>
        <v>0</v>
      </c>
      <c r="AQ116" s="26"/>
      <c r="AR116" s="26"/>
      <c r="AS116" s="26"/>
      <c r="AT116" s="26"/>
      <c r="AU116" s="26">
        <v>0</v>
      </c>
      <c r="AV116" s="26"/>
      <c r="AW116" s="26"/>
      <c r="AX116" s="26"/>
      <c r="AY116" s="26"/>
      <c r="AZ116" s="26">
        <v>0</v>
      </c>
      <c r="BA116" s="26"/>
      <c r="BB116" s="26"/>
      <c r="BC116" s="26"/>
      <c r="BD116" s="26"/>
      <c r="BE116" s="26">
        <f t="shared" si="1"/>
        <v>0</v>
      </c>
      <c r="BF116" s="26"/>
      <c r="BG116" s="26"/>
      <c r="BH116" s="26"/>
      <c r="BI116" s="26"/>
      <c r="BJ116" s="26">
        <v>610</v>
      </c>
      <c r="BK116" s="26"/>
      <c r="BL116" s="26"/>
      <c r="BM116" s="26"/>
      <c r="BN116" s="26"/>
      <c r="BO116" s="26">
        <v>0</v>
      </c>
      <c r="BP116" s="26"/>
      <c r="BQ116" s="26"/>
      <c r="BR116" s="26"/>
      <c r="BS116" s="26"/>
      <c r="BT116" s="26">
        <f t="shared" si="2"/>
        <v>610</v>
      </c>
      <c r="BU116" s="26"/>
      <c r="BV116" s="26"/>
      <c r="BW116" s="26"/>
      <c r="BX116" s="26"/>
    </row>
    <row r="117" spans="1:79" s="25" customFormat="1" ht="15" customHeight="1">
      <c r="A117" s="28">
        <v>0</v>
      </c>
      <c r="B117" s="29"/>
      <c r="C117" s="29"/>
      <c r="D117" s="40" t="s">
        <v>194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41" t="s">
        <v>188</v>
      </c>
      <c r="R117" s="41"/>
      <c r="S117" s="41"/>
      <c r="T117" s="41"/>
      <c r="U117" s="41"/>
      <c r="V117" s="40" t="s">
        <v>193</v>
      </c>
      <c r="W117" s="31"/>
      <c r="X117" s="31"/>
      <c r="Y117" s="31"/>
      <c r="Z117" s="31"/>
      <c r="AA117" s="31"/>
      <c r="AB117" s="31"/>
      <c r="AC117" s="31"/>
      <c r="AD117" s="31"/>
      <c r="AE117" s="32"/>
      <c r="AF117" s="26">
        <v>0</v>
      </c>
      <c r="AG117" s="26"/>
      <c r="AH117" s="26"/>
      <c r="AI117" s="26"/>
      <c r="AJ117" s="26"/>
      <c r="AK117" s="26">
        <v>0</v>
      </c>
      <c r="AL117" s="26"/>
      <c r="AM117" s="26"/>
      <c r="AN117" s="26"/>
      <c r="AO117" s="26"/>
      <c r="AP117" s="26">
        <f t="shared" si="0"/>
        <v>0</v>
      </c>
      <c r="AQ117" s="26"/>
      <c r="AR117" s="26"/>
      <c r="AS117" s="26"/>
      <c r="AT117" s="26"/>
      <c r="AU117" s="26">
        <v>0</v>
      </c>
      <c r="AV117" s="26"/>
      <c r="AW117" s="26"/>
      <c r="AX117" s="26"/>
      <c r="AY117" s="26"/>
      <c r="AZ117" s="26">
        <v>0</v>
      </c>
      <c r="BA117" s="26"/>
      <c r="BB117" s="26"/>
      <c r="BC117" s="26"/>
      <c r="BD117" s="26"/>
      <c r="BE117" s="26">
        <f t="shared" si="1"/>
        <v>0</v>
      </c>
      <c r="BF117" s="26"/>
      <c r="BG117" s="26"/>
      <c r="BH117" s="26"/>
      <c r="BI117" s="26"/>
      <c r="BJ117" s="26">
        <v>652</v>
      </c>
      <c r="BK117" s="26"/>
      <c r="BL117" s="26"/>
      <c r="BM117" s="26"/>
      <c r="BN117" s="26"/>
      <c r="BO117" s="26">
        <v>0</v>
      </c>
      <c r="BP117" s="26"/>
      <c r="BQ117" s="26"/>
      <c r="BR117" s="26"/>
      <c r="BS117" s="26"/>
      <c r="BT117" s="26">
        <f t="shared" si="2"/>
        <v>652</v>
      </c>
      <c r="BU117" s="26"/>
      <c r="BV117" s="26"/>
      <c r="BW117" s="26"/>
      <c r="BX117" s="26"/>
    </row>
    <row r="118" spans="1:79" s="6" customFormat="1" ht="15" customHeight="1">
      <c r="A118" s="33">
        <v>0</v>
      </c>
      <c r="B118" s="34"/>
      <c r="C118" s="34"/>
      <c r="D118" s="42" t="s">
        <v>195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43"/>
      <c r="R118" s="43"/>
      <c r="S118" s="43"/>
      <c r="T118" s="43"/>
      <c r="U118" s="43"/>
      <c r="V118" s="42"/>
      <c r="W118" s="36"/>
      <c r="X118" s="36"/>
      <c r="Y118" s="36"/>
      <c r="Z118" s="36"/>
      <c r="AA118" s="36"/>
      <c r="AB118" s="36"/>
      <c r="AC118" s="36"/>
      <c r="AD118" s="36"/>
      <c r="AE118" s="3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>
        <f t="shared" si="0"/>
        <v>0</v>
      </c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>
        <f t="shared" si="1"/>
        <v>0</v>
      </c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>
        <f t="shared" si="2"/>
        <v>0</v>
      </c>
      <c r="BU118" s="27"/>
      <c r="BV118" s="27"/>
      <c r="BW118" s="27"/>
      <c r="BX118" s="27"/>
    </row>
    <row r="119" spans="1:79" s="25" customFormat="1" ht="28.5" customHeight="1">
      <c r="A119" s="28">
        <v>0</v>
      </c>
      <c r="B119" s="29"/>
      <c r="C119" s="29"/>
      <c r="D119" s="40" t="s">
        <v>196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41" t="s">
        <v>183</v>
      </c>
      <c r="R119" s="41"/>
      <c r="S119" s="41"/>
      <c r="T119" s="41"/>
      <c r="U119" s="41"/>
      <c r="V119" s="40" t="s">
        <v>197</v>
      </c>
      <c r="W119" s="31"/>
      <c r="X119" s="31"/>
      <c r="Y119" s="31"/>
      <c r="Z119" s="31"/>
      <c r="AA119" s="31"/>
      <c r="AB119" s="31"/>
      <c r="AC119" s="31"/>
      <c r="AD119" s="31"/>
      <c r="AE119" s="32"/>
      <c r="AF119" s="26">
        <v>0</v>
      </c>
      <c r="AG119" s="26"/>
      <c r="AH119" s="26"/>
      <c r="AI119" s="26"/>
      <c r="AJ119" s="26"/>
      <c r="AK119" s="26">
        <v>0</v>
      </c>
      <c r="AL119" s="26"/>
      <c r="AM119" s="26"/>
      <c r="AN119" s="26"/>
      <c r="AO119" s="26"/>
      <c r="AP119" s="26">
        <f t="shared" si="0"/>
        <v>0</v>
      </c>
      <c r="AQ119" s="26"/>
      <c r="AR119" s="26"/>
      <c r="AS119" s="26"/>
      <c r="AT119" s="26"/>
      <c r="AU119" s="26">
        <v>0</v>
      </c>
      <c r="AV119" s="26"/>
      <c r="AW119" s="26"/>
      <c r="AX119" s="26"/>
      <c r="AY119" s="26"/>
      <c r="AZ119" s="26">
        <v>0</v>
      </c>
      <c r="BA119" s="26"/>
      <c r="BB119" s="26"/>
      <c r="BC119" s="26"/>
      <c r="BD119" s="26"/>
      <c r="BE119" s="26">
        <f t="shared" si="1"/>
        <v>0</v>
      </c>
      <c r="BF119" s="26"/>
      <c r="BG119" s="26"/>
      <c r="BH119" s="26"/>
      <c r="BI119" s="26"/>
      <c r="BJ119" s="26">
        <v>200179.81</v>
      </c>
      <c r="BK119" s="26"/>
      <c r="BL119" s="26"/>
      <c r="BM119" s="26"/>
      <c r="BN119" s="26"/>
      <c r="BO119" s="26">
        <v>0</v>
      </c>
      <c r="BP119" s="26"/>
      <c r="BQ119" s="26"/>
      <c r="BR119" s="26"/>
      <c r="BS119" s="26"/>
      <c r="BT119" s="26">
        <f t="shared" si="2"/>
        <v>200179.81</v>
      </c>
      <c r="BU119" s="26"/>
      <c r="BV119" s="26"/>
      <c r="BW119" s="26"/>
      <c r="BX119" s="26"/>
    </row>
    <row r="120" spans="1:79" s="25" customFormat="1" ht="30" customHeight="1">
      <c r="A120" s="28">
        <v>0</v>
      </c>
      <c r="B120" s="29"/>
      <c r="C120" s="29"/>
      <c r="D120" s="40" t="s">
        <v>198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41" t="s">
        <v>188</v>
      </c>
      <c r="R120" s="41"/>
      <c r="S120" s="41"/>
      <c r="T120" s="41"/>
      <c r="U120" s="41"/>
      <c r="V120" s="40" t="s">
        <v>197</v>
      </c>
      <c r="W120" s="31"/>
      <c r="X120" s="31"/>
      <c r="Y120" s="31"/>
      <c r="Z120" s="31"/>
      <c r="AA120" s="31"/>
      <c r="AB120" s="31"/>
      <c r="AC120" s="31"/>
      <c r="AD120" s="31"/>
      <c r="AE120" s="32"/>
      <c r="AF120" s="26">
        <v>0</v>
      </c>
      <c r="AG120" s="26"/>
      <c r="AH120" s="26"/>
      <c r="AI120" s="26"/>
      <c r="AJ120" s="26"/>
      <c r="AK120" s="26">
        <v>0</v>
      </c>
      <c r="AL120" s="26"/>
      <c r="AM120" s="26"/>
      <c r="AN120" s="26"/>
      <c r="AO120" s="26"/>
      <c r="AP120" s="26">
        <f t="shared" si="0"/>
        <v>0</v>
      </c>
      <c r="AQ120" s="26"/>
      <c r="AR120" s="26"/>
      <c r="AS120" s="26"/>
      <c r="AT120" s="26"/>
      <c r="AU120" s="26">
        <v>0</v>
      </c>
      <c r="AV120" s="26"/>
      <c r="AW120" s="26"/>
      <c r="AX120" s="26"/>
      <c r="AY120" s="26"/>
      <c r="AZ120" s="26">
        <v>0</v>
      </c>
      <c r="BA120" s="26"/>
      <c r="BB120" s="26"/>
      <c r="BC120" s="26"/>
      <c r="BD120" s="26"/>
      <c r="BE120" s="26">
        <f t="shared" si="1"/>
        <v>0</v>
      </c>
      <c r="BF120" s="26"/>
      <c r="BG120" s="26"/>
      <c r="BH120" s="26"/>
      <c r="BI120" s="26"/>
      <c r="BJ120" s="26">
        <v>8</v>
      </c>
      <c r="BK120" s="26"/>
      <c r="BL120" s="26"/>
      <c r="BM120" s="26"/>
      <c r="BN120" s="26"/>
      <c r="BO120" s="26">
        <v>0</v>
      </c>
      <c r="BP120" s="26"/>
      <c r="BQ120" s="26"/>
      <c r="BR120" s="26"/>
      <c r="BS120" s="26"/>
      <c r="BT120" s="26">
        <f t="shared" si="2"/>
        <v>8</v>
      </c>
      <c r="BU120" s="26"/>
      <c r="BV120" s="26"/>
      <c r="BW120" s="26"/>
      <c r="BX120" s="26"/>
    </row>
    <row r="121" spans="1:79" s="6" customFormat="1" ht="15" customHeight="1">
      <c r="A121" s="33">
        <v>0</v>
      </c>
      <c r="B121" s="34"/>
      <c r="C121" s="34"/>
      <c r="D121" s="42" t="s">
        <v>199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43"/>
      <c r="R121" s="43"/>
      <c r="S121" s="43"/>
      <c r="T121" s="43"/>
      <c r="U121" s="43"/>
      <c r="V121" s="42"/>
      <c r="W121" s="36"/>
      <c r="X121" s="36"/>
      <c r="Y121" s="36"/>
      <c r="Z121" s="36"/>
      <c r="AA121" s="36"/>
      <c r="AB121" s="36"/>
      <c r="AC121" s="36"/>
      <c r="AD121" s="36"/>
      <c r="AE121" s="3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>
        <f t="shared" si="0"/>
        <v>0</v>
      </c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>
        <f t="shared" si="1"/>
        <v>0</v>
      </c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>
        <f t="shared" si="2"/>
        <v>0</v>
      </c>
      <c r="BU121" s="27"/>
      <c r="BV121" s="27"/>
      <c r="BW121" s="27"/>
      <c r="BX121" s="27"/>
    </row>
    <row r="122" spans="1:79" s="25" customFormat="1" ht="42.75" customHeight="1">
      <c r="A122" s="28">
        <v>0</v>
      </c>
      <c r="B122" s="29"/>
      <c r="C122" s="29"/>
      <c r="D122" s="40" t="s">
        <v>200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2"/>
      <c r="Q122" s="41" t="s">
        <v>201</v>
      </c>
      <c r="R122" s="41"/>
      <c r="S122" s="41"/>
      <c r="T122" s="41"/>
      <c r="U122" s="41"/>
      <c r="V122" s="40" t="s">
        <v>197</v>
      </c>
      <c r="W122" s="31"/>
      <c r="X122" s="31"/>
      <c r="Y122" s="31"/>
      <c r="Z122" s="31"/>
      <c r="AA122" s="31"/>
      <c r="AB122" s="31"/>
      <c r="AC122" s="31"/>
      <c r="AD122" s="31"/>
      <c r="AE122" s="32"/>
      <c r="AF122" s="26">
        <v>0</v>
      </c>
      <c r="AG122" s="26"/>
      <c r="AH122" s="26"/>
      <c r="AI122" s="26"/>
      <c r="AJ122" s="26"/>
      <c r="AK122" s="26">
        <v>0</v>
      </c>
      <c r="AL122" s="26"/>
      <c r="AM122" s="26"/>
      <c r="AN122" s="26"/>
      <c r="AO122" s="26"/>
      <c r="AP122" s="26">
        <f t="shared" si="0"/>
        <v>0</v>
      </c>
      <c r="AQ122" s="26"/>
      <c r="AR122" s="26"/>
      <c r="AS122" s="26"/>
      <c r="AT122" s="26"/>
      <c r="AU122" s="26">
        <v>0</v>
      </c>
      <c r="AV122" s="26"/>
      <c r="AW122" s="26"/>
      <c r="AX122" s="26"/>
      <c r="AY122" s="26"/>
      <c r="AZ122" s="26">
        <v>0</v>
      </c>
      <c r="BA122" s="26"/>
      <c r="BB122" s="26"/>
      <c r="BC122" s="26"/>
      <c r="BD122" s="26"/>
      <c r="BE122" s="26">
        <f t="shared" si="1"/>
        <v>0</v>
      </c>
      <c r="BF122" s="26"/>
      <c r="BG122" s="26"/>
      <c r="BH122" s="26"/>
      <c r="BI122" s="26"/>
      <c r="BJ122" s="26">
        <v>100</v>
      </c>
      <c r="BK122" s="26"/>
      <c r="BL122" s="26"/>
      <c r="BM122" s="26"/>
      <c r="BN122" s="26"/>
      <c r="BO122" s="26">
        <v>0</v>
      </c>
      <c r="BP122" s="26"/>
      <c r="BQ122" s="26"/>
      <c r="BR122" s="26"/>
      <c r="BS122" s="26"/>
      <c r="BT122" s="26">
        <f t="shared" si="2"/>
        <v>100</v>
      </c>
      <c r="BU122" s="26"/>
      <c r="BV122" s="26"/>
      <c r="BW122" s="26"/>
      <c r="BX122" s="26"/>
    </row>
    <row r="124" spans="1:79" ht="14.25" customHeight="1">
      <c r="A124" s="64" t="s">
        <v>250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</row>
    <row r="125" spans="1:79" ht="23.1" customHeight="1">
      <c r="A125" s="82" t="s">
        <v>6</v>
      </c>
      <c r="B125" s="83"/>
      <c r="C125" s="83"/>
      <c r="D125" s="41" t="s">
        <v>9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 t="s">
        <v>8</v>
      </c>
      <c r="R125" s="41"/>
      <c r="S125" s="41"/>
      <c r="T125" s="41"/>
      <c r="U125" s="41"/>
      <c r="V125" s="41" t="s">
        <v>7</v>
      </c>
      <c r="W125" s="41"/>
      <c r="X125" s="41"/>
      <c r="Y125" s="41"/>
      <c r="Z125" s="41"/>
      <c r="AA125" s="41"/>
      <c r="AB125" s="41"/>
      <c r="AC125" s="41"/>
      <c r="AD125" s="41"/>
      <c r="AE125" s="41"/>
      <c r="AF125" s="77" t="s">
        <v>241</v>
      </c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9"/>
      <c r="AU125" s="77" t="s">
        <v>246</v>
      </c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9"/>
    </row>
    <row r="126" spans="1:79" ht="28.5" customHeight="1">
      <c r="A126" s="85"/>
      <c r="B126" s="86"/>
      <c r="C126" s="86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 t="s">
        <v>4</v>
      </c>
      <c r="AG126" s="41"/>
      <c r="AH126" s="41"/>
      <c r="AI126" s="41"/>
      <c r="AJ126" s="41"/>
      <c r="AK126" s="41" t="s">
        <v>3</v>
      </c>
      <c r="AL126" s="41"/>
      <c r="AM126" s="41"/>
      <c r="AN126" s="41"/>
      <c r="AO126" s="41"/>
      <c r="AP126" s="41" t="s">
        <v>123</v>
      </c>
      <c r="AQ126" s="41"/>
      <c r="AR126" s="41"/>
      <c r="AS126" s="41"/>
      <c r="AT126" s="41"/>
      <c r="AU126" s="41" t="s">
        <v>4</v>
      </c>
      <c r="AV126" s="41"/>
      <c r="AW126" s="41"/>
      <c r="AX126" s="41"/>
      <c r="AY126" s="41"/>
      <c r="AZ126" s="41" t="s">
        <v>3</v>
      </c>
      <c r="BA126" s="41"/>
      <c r="BB126" s="41"/>
      <c r="BC126" s="41"/>
      <c r="BD126" s="41"/>
      <c r="BE126" s="41" t="s">
        <v>90</v>
      </c>
      <c r="BF126" s="41"/>
      <c r="BG126" s="41"/>
      <c r="BH126" s="41"/>
      <c r="BI126" s="41"/>
    </row>
    <row r="127" spans="1:79" ht="15" customHeight="1">
      <c r="A127" s="77">
        <v>1</v>
      </c>
      <c r="B127" s="78"/>
      <c r="C127" s="78"/>
      <c r="D127" s="41">
        <v>2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>
        <v>3</v>
      </c>
      <c r="R127" s="41"/>
      <c r="S127" s="41"/>
      <c r="T127" s="41"/>
      <c r="U127" s="41"/>
      <c r="V127" s="41">
        <v>4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41">
        <v>5</v>
      </c>
      <c r="AG127" s="41"/>
      <c r="AH127" s="41"/>
      <c r="AI127" s="41"/>
      <c r="AJ127" s="41"/>
      <c r="AK127" s="41">
        <v>6</v>
      </c>
      <c r="AL127" s="41"/>
      <c r="AM127" s="41"/>
      <c r="AN127" s="41"/>
      <c r="AO127" s="41"/>
      <c r="AP127" s="41">
        <v>7</v>
      </c>
      <c r="AQ127" s="41"/>
      <c r="AR127" s="41"/>
      <c r="AS127" s="41"/>
      <c r="AT127" s="41"/>
      <c r="AU127" s="41">
        <v>8</v>
      </c>
      <c r="AV127" s="41"/>
      <c r="AW127" s="41"/>
      <c r="AX127" s="41"/>
      <c r="AY127" s="41"/>
      <c r="AZ127" s="41">
        <v>9</v>
      </c>
      <c r="BA127" s="41"/>
      <c r="BB127" s="41"/>
      <c r="BC127" s="41"/>
      <c r="BD127" s="41"/>
      <c r="BE127" s="41">
        <v>10</v>
      </c>
      <c r="BF127" s="41"/>
      <c r="BG127" s="41"/>
      <c r="BH127" s="41"/>
      <c r="BI127" s="41"/>
    </row>
    <row r="128" spans="1:79" ht="15.75" hidden="1" customHeight="1">
      <c r="A128" s="92" t="s">
        <v>154</v>
      </c>
      <c r="B128" s="93"/>
      <c r="C128" s="93"/>
      <c r="D128" s="41" t="s">
        <v>57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 t="s">
        <v>70</v>
      </c>
      <c r="R128" s="41"/>
      <c r="S128" s="41"/>
      <c r="T128" s="41"/>
      <c r="U128" s="41"/>
      <c r="V128" s="41" t="s">
        <v>71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68" t="s">
        <v>107</v>
      </c>
      <c r="AG128" s="68"/>
      <c r="AH128" s="68"/>
      <c r="AI128" s="68"/>
      <c r="AJ128" s="68"/>
      <c r="AK128" s="66" t="s">
        <v>108</v>
      </c>
      <c r="AL128" s="66"/>
      <c r="AM128" s="66"/>
      <c r="AN128" s="66"/>
      <c r="AO128" s="66"/>
      <c r="AP128" s="88" t="s">
        <v>122</v>
      </c>
      <c r="AQ128" s="88"/>
      <c r="AR128" s="88"/>
      <c r="AS128" s="88"/>
      <c r="AT128" s="88"/>
      <c r="AU128" s="68" t="s">
        <v>109</v>
      </c>
      <c r="AV128" s="68"/>
      <c r="AW128" s="68"/>
      <c r="AX128" s="68"/>
      <c r="AY128" s="68"/>
      <c r="AZ128" s="66" t="s">
        <v>110</v>
      </c>
      <c r="BA128" s="66"/>
      <c r="BB128" s="66"/>
      <c r="BC128" s="66"/>
      <c r="BD128" s="66"/>
      <c r="BE128" s="88" t="s">
        <v>122</v>
      </c>
      <c r="BF128" s="88"/>
      <c r="BG128" s="88"/>
      <c r="BH128" s="88"/>
      <c r="BI128" s="88"/>
      <c r="CA128" t="s">
        <v>39</v>
      </c>
    </row>
    <row r="129" spans="1:79" s="6" customFormat="1" ht="14.25">
      <c r="A129" s="33">
        <v>0</v>
      </c>
      <c r="B129" s="34"/>
      <c r="C129" s="34"/>
      <c r="D129" s="43" t="s">
        <v>177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>
        <f t="shared" ref="AP129:AP144" si="3">IF(ISNUMBER(AF129),AF129,0)+IF(ISNUMBER(AK129),AK129,0)</f>
        <v>0</v>
      </c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>
        <f t="shared" ref="BE129:BE144" si="4">IF(ISNUMBER(AU129),AU129,0)+IF(ISNUMBER(AZ129),AZ129,0)</f>
        <v>0</v>
      </c>
      <c r="BF129" s="27"/>
      <c r="BG129" s="27"/>
      <c r="BH129" s="27"/>
      <c r="BI129" s="27"/>
      <c r="CA129" s="6" t="s">
        <v>40</v>
      </c>
    </row>
    <row r="130" spans="1:79" s="25" customFormat="1" ht="28.5" customHeight="1">
      <c r="A130" s="28">
        <v>0</v>
      </c>
      <c r="B130" s="29"/>
      <c r="C130" s="29"/>
      <c r="D130" s="40" t="s">
        <v>178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5"/>
      <c r="Q130" s="41" t="s">
        <v>179</v>
      </c>
      <c r="R130" s="41"/>
      <c r="S130" s="41"/>
      <c r="T130" s="41"/>
      <c r="U130" s="41"/>
      <c r="V130" s="40" t="s">
        <v>180</v>
      </c>
      <c r="W130" s="44"/>
      <c r="X130" s="44"/>
      <c r="Y130" s="44"/>
      <c r="Z130" s="44"/>
      <c r="AA130" s="44"/>
      <c r="AB130" s="44"/>
      <c r="AC130" s="44"/>
      <c r="AD130" s="44"/>
      <c r="AE130" s="45"/>
      <c r="AF130" s="26">
        <v>6</v>
      </c>
      <c r="AG130" s="26"/>
      <c r="AH130" s="26"/>
      <c r="AI130" s="26"/>
      <c r="AJ130" s="26"/>
      <c r="AK130" s="26">
        <v>0</v>
      </c>
      <c r="AL130" s="26"/>
      <c r="AM130" s="26"/>
      <c r="AN130" s="26"/>
      <c r="AO130" s="26"/>
      <c r="AP130" s="26">
        <f t="shared" si="3"/>
        <v>6</v>
      </c>
      <c r="AQ130" s="26"/>
      <c r="AR130" s="26"/>
      <c r="AS130" s="26"/>
      <c r="AT130" s="26"/>
      <c r="AU130" s="26">
        <v>6</v>
      </c>
      <c r="AV130" s="26"/>
      <c r="AW130" s="26"/>
      <c r="AX130" s="26"/>
      <c r="AY130" s="26"/>
      <c r="AZ130" s="26">
        <v>0</v>
      </c>
      <c r="BA130" s="26"/>
      <c r="BB130" s="26"/>
      <c r="BC130" s="26"/>
      <c r="BD130" s="26"/>
      <c r="BE130" s="26">
        <f t="shared" si="4"/>
        <v>6</v>
      </c>
      <c r="BF130" s="26"/>
      <c r="BG130" s="26"/>
      <c r="BH130" s="26"/>
      <c r="BI130" s="26"/>
    </row>
    <row r="131" spans="1:79" s="25" customFormat="1" ht="30" customHeight="1">
      <c r="A131" s="28">
        <v>0</v>
      </c>
      <c r="B131" s="29"/>
      <c r="C131" s="29"/>
      <c r="D131" s="40" t="s">
        <v>181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41" t="s">
        <v>179</v>
      </c>
      <c r="R131" s="41"/>
      <c r="S131" s="41"/>
      <c r="T131" s="41"/>
      <c r="U131" s="41"/>
      <c r="V131" s="40" t="s">
        <v>180</v>
      </c>
      <c r="W131" s="31"/>
      <c r="X131" s="31"/>
      <c r="Y131" s="31"/>
      <c r="Z131" s="31"/>
      <c r="AA131" s="31"/>
      <c r="AB131" s="31"/>
      <c r="AC131" s="31"/>
      <c r="AD131" s="31"/>
      <c r="AE131" s="32"/>
      <c r="AF131" s="26">
        <v>74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f t="shared" si="3"/>
        <v>74</v>
      </c>
      <c r="AQ131" s="26"/>
      <c r="AR131" s="26"/>
      <c r="AS131" s="26"/>
      <c r="AT131" s="26"/>
      <c r="AU131" s="26">
        <v>74</v>
      </c>
      <c r="AV131" s="26"/>
      <c r="AW131" s="26"/>
      <c r="AX131" s="26"/>
      <c r="AY131" s="26"/>
      <c r="AZ131" s="26">
        <v>0</v>
      </c>
      <c r="BA131" s="26"/>
      <c r="BB131" s="26"/>
      <c r="BC131" s="26"/>
      <c r="BD131" s="26"/>
      <c r="BE131" s="26">
        <f t="shared" si="4"/>
        <v>74</v>
      </c>
      <c r="BF131" s="26"/>
      <c r="BG131" s="26"/>
      <c r="BH131" s="26"/>
      <c r="BI131" s="26"/>
    </row>
    <row r="132" spans="1:79" s="25" customFormat="1" ht="30" customHeight="1">
      <c r="A132" s="28">
        <v>0</v>
      </c>
      <c r="B132" s="29"/>
      <c r="C132" s="29"/>
      <c r="D132" s="40" t="s">
        <v>182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1" t="s">
        <v>183</v>
      </c>
      <c r="R132" s="41"/>
      <c r="S132" s="41"/>
      <c r="T132" s="41"/>
      <c r="U132" s="41"/>
      <c r="V132" s="40" t="s">
        <v>184</v>
      </c>
      <c r="W132" s="31"/>
      <c r="X132" s="31"/>
      <c r="Y132" s="31"/>
      <c r="Z132" s="31"/>
      <c r="AA132" s="31"/>
      <c r="AB132" s="31"/>
      <c r="AC132" s="31"/>
      <c r="AD132" s="31"/>
      <c r="AE132" s="32"/>
      <c r="AF132" s="26">
        <v>34371322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f t="shared" si="3"/>
        <v>34371322</v>
      </c>
      <c r="AQ132" s="26"/>
      <c r="AR132" s="26"/>
      <c r="AS132" s="26"/>
      <c r="AT132" s="26"/>
      <c r="AU132" s="26">
        <v>36811686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f t="shared" si="4"/>
        <v>36811686</v>
      </c>
      <c r="BF132" s="26"/>
      <c r="BG132" s="26"/>
      <c r="BH132" s="26"/>
      <c r="BI132" s="26"/>
    </row>
    <row r="133" spans="1:79" s="6" customFormat="1" ht="14.25">
      <c r="A133" s="33">
        <v>0</v>
      </c>
      <c r="B133" s="34"/>
      <c r="C133" s="34"/>
      <c r="D133" s="42" t="s">
        <v>185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3"/>
      <c r="R133" s="43"/>
      <c r="S133" s="43"/>
      <c r="T133" s="43"/>
      <c r="U133" s="43"/>
      <c r="V133" s="42"/>
      <c r="W133" s="36"/>
      <c r="X133" s="36"/>
      <c r="Y133" s="36"/>
      <c r="Z133" s="36"/>
      <c r="AA133" s="36"/>
      <c r="AB133" s="36"/>
      <c r="AC133" s="36"/>
      <c r="AD133" s="36"/>
      <c r="AE133" s="3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>
        <f t="shared" si="3"/>
        <v>0</v>
      </c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>
        <f t="shared" si="4"/>
        <v>0</v>
      </c>
      <c r="BF133" s="27"/>
      <c r="BG133" s="27"/>
      <c r="BH133" s="27"/>
      <c r="BI133" s="27"/>
    </row>
    <row r="134" spans="1:79" s="6" customFormat="1" ht="42.75" customHeight="1">
      <c r="A134" s="33">
        <v>0</v>
      </c>
      <c r="B134" s="34"/>
      <c r="C134" s="34"/>
      <c r="D134" s="42" t="s">
        <v>186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43"/>
      <c r="R134" s="43"/>
      <c r="S134" s="43"/>
      <c r="T134" s="43"/>
      <c r="U134" s="43"/>
      <c r="V134" s="42"/>
      <c r="W134" s="36"/>
      <c r="X134" s="36"/>
      <c r="Y134" s="36"/>
      <c r="Z134" s="36"/>
      <c r="AA134" s="36"/>
      <c r="AB134" s="36"/>
      <c r="AC134" s="36"/>
      <c r="AD134" s="36"/>
      <c r="AE134" s="37"/>
      <c r="AF134" s="27">
        <v>160</v>
      </c>
      <c r="AG134" s="27"/>
      <c r="AH134" s="27"/>
      <c r="AI134" s="27"/>
      <c r="AJ134" s="27"/>
      <c r="AK134" s="27">
        <v>0</v>
      </c>
      <c r="AL134" s="27"/>
      <c r="AM134" s="27"/>
      <c r="AN134" s="27"/>
      <c r="AO134" s="27"/>
      <c r="AP134" s="27">
        <f t="shared" si="3"/>
        <v>160</v>
      </c>
      <c r="AQ134" s="27"/>
      <c r="AR134" s="27"/>
      <c r="AS134" s="27"/>
      <c r="AT134" s="27"/>
      <c r="AU134" s="27">
        <v>160</v>
      </c>
      <c r="AV134" s="27"/>
      <c r="AW134" s="27"/>
      <c r="AX134" s="27"/>
      <c r="AY134" s="27"/>
      <c r="AZ134" s="27">
        <v>0</v>
      </c>
      <c r="BA134" s="27"/>
      <c r="BB134" s="27"/>
      <c r="BC134" s="27"/>
      <c r="BD134" s="27"/>
      <c r="BE134" s="27">
        <f t="shared" si="4"/>
        <v>160</v>
      </c>
      <c r="BF134" s="27"/>
      <c r="BG134" s="27"/>
      <c r="BH134" s="27"/>
      <c r="BI134" s="27"/>
    </row>
    <row r="135" spans="1:79" s="25" customFormat="1" ht="15">
      <c r="A135" s="28">
        <v>0</v>
      </c>
      <c r="B135" s="29"/>
      <c r="C135" s="29"/>
      <c r="D135" s="40" t="s">
        <v>187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41" t="s">
        <v>188</v>
      </c>
      <c r="R135" s="41"/>
      <c r="S135" s="41"/>
      <c r="T135" s="41"/>
      <c r="U135" s="41"/>
      <c r="V135" s="40" t="s">
        <v>189</v>
      </c>
      <c r="W135" s="31"/>
      <c r="X135" s="31"/>
      <c r="Y135" s="31"/>
      <c r="Z135" s="31"/>
      <c r="AA135" s="31"/>
      <c r="AB135" s="31"/>
      <c r="AC135" s="31"/>
      <c r="AD135" s="31"/>
      <c r="AE135" s="32"/>
      <c r="AF135" s="26">
        <v>135</v>
      </c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>
        <f t="shared" si="3"/>
        <v>135</v>
      </c>
      <c r="AQ135" s="26"/>
      <c r="AR135" s="26"/>
      <c r="AS135" s="26"/>
      <c r="AT135" s="26"/>
      <c r="AU135" s="26">
        <v>135</v>
      </c>
      <c r="AV135" s="26"/>
      <c r="AW135" s="26"/>
      <c r="AX135" s="26"/>
      <c r="AY135" s="26"/>
      <c r="AZ135" s="26">
        <v>0</v>
      </c>
      <c r="BA135" s="26"/>
      <c r="BB135" s="26"/>
      <c r="BC135" s="26"/>
      <c r="BD135" s="26"/>
      <c r="BE135" s="26">
        <f t="shared" si="4"/>
        <v>135</v>
      </c>
      <c r="BF135" s="26"/>
      <c r="BG135" s="26"/>
      <c r="BH135" s="26"/>
      <c r="BI135" s="26"/>
    </row>
    <row r="136" spans="1:79" s="25" customFormat="1" ht="15">
      <c r="A136" s="28">
        <v>0</v>
      </c>
      <c r="B136" s="29"/>
      <c r="C136" s="29"/>
      <c r="D136" s="40" t="s">
        <v>190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188</v>
      </c>
      <c r="R136" s="41"/>
      <c r="S136" s="41"/>
      <c r="T136" s="41"/>
      <c r="U136" s="41"/>
      <c r="V136" s="40" t="s">
        <v>189</v>
      </c>
      <c r="W136" s="31"/>
      <c r="X136" s="31"/>
      <c r="Y136" s="31"/>
      <c r="Z136" s="31"/>
      <c r="AA136" s="31"/>
      <c r="AB136" s="31"/>
      <c r="AC136" s="31"/>
      <c r="AD136" s="31"/>
      <c r="AE136" s="32"/>
      <c r="AF136" s="26">
        <v>25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f t="shared" si="3"/>
        <v>25</v>
      </c>
      <c r="AQ136" s="26"/>
      <c r="AR136" s="26"/>
      <c r="AS136" s="26"/>
      <c r="AT136" s="26"/>
      <c r="AU136" s="26">
        <v>25</v>
      </c>
      <c r="AV136" s="26"/>
      <c r="AW136" s="26"/>
      <c r="AX136" s="26"/>
      <c r="AY136" s="26"/>
      <c r="AZ136" s="26">
        <v>0</v>
      </c>
      <c r="BA136" s="26"/>
      <c r="BB136" s="26"/>
      <c r="BC136" s="26"/>
      <c r="BD136" s="26"/>
      <c r="BE136" s="26">
        <f t="shared" si="4"/>
        <v>25</v>
      </c>
      <c r="BF136" s="26"/>
      <c r="BG136" s="26"/>
      <c r="BH136" s="26"/>
      <c r="BI136" s="26"/>
    </row>
    <row r="137" spans="1:79" s="6" customFormat="1" ht="15" customHeight="1">
      <c r="A137" s="33">
        <v>0</v>
      </c>
      <c r="B137" s="34"/>
      <c r="C137" s="34"/>
      <c r="D137" s="42" t="s">
        <v>191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7"/>
      <c r="Q137" s="43"/>
      <c r="R137" s="43"/>
      <c r="S137" s="43"/>
      <c r="T137" s="43"/>
      <c r="U137" s="43"/>
      <c r="V137" s="42"/>
      <c r="W137" s="36"/>
      <c r="X137" s="36"/>
      <c r="Y137" s="36"/>
      <c r="Z137" s="36"/>
      <c r="AA137" s="36"/>
      <c r="AB137" s="36"/>
      <c r="AC137" s="36"/>
      <c r="AD137" s="36"/>
      <c r="AE137" s="37"/>
      <c r="AF137" s="27">
        <v>1262</v>
      </c>
      <c r="AG137" s="27"/>
      <c r="AH137" s="27"/>
      <c r="AI137" s="27"/>
      <c r="AJ137" s="27"/>
      <c r="AK137" s="27">
        <v>0</v>
      </c>
      <c r="AL137" s="27"/>
      <c r="AM137" s="27"/>
      <c r="AN137" s="27"/>
      <c r="AO137" s="27"/>
      <c r="AP137" s="27">
        <f t="shared" si="3"/>
        <v>1262</v>
      </c>
      <c r="AQ137" s="27"/>
      <c r="AR137" s="27"/>
      <c r="AS137" s="27"/>
      <c r="AT137" s="27"/>
      <c r="AU137" s="27">
        <v>1262</v>
      </c>
      <c r="AV137" s="27"/>
      <c r="AW137" s="27"/>
      <c r="AX137" s="27"/>
      <c r="AY137" s="27"/>
      <c r="AZ137" s="27">
        <v>0</v>
      </c>
      <c r="BA137" s="27"/>
      <c r="BB137" s="27"/>
      <c r="BC137" s="27"/>
      <c r="BD137" s="27"/>
      <c r="BE137" s="27">
        <f t="shared" si="4"/>
        <v>1262</v>
      </c>
      <c r="BF137" s="27"/>
      <c r="BG137" s="27"/>
      <c r="BH137" s="27"/>
      <c r="BI137" s="27"/>
    </row>
    <row r="138" spans="1:79" s="25" customFormat="1" ht="15">
      <c r="A138" s="28">
        <v>0</v>
      </c>
      <c r="B138" s="29"/>
      <c r="C138" s="29"/>
      <c r="D138" s="40" t="s">
        <v>192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188</v>
      </c>
      <c r="R138" s="41"/>
      <c r="S138" s="41"/>
      <c r="T138" s="41"/>
      <c r="U138" s="41"/>
      <c r="V138" s="40" t="s">
        <v>193</v>
      </c>
      <c r="W138" s="31"/>
      <c r="X138" s="31"/>
      <c r="Y138" s="31"/>
      <c r="Z138" s="31"/>
      <c r="AA138" s="31"/>
      <c r="AB138" s="31"/>
      <c r="AC138" s="31"/>
      <c r="AD138" s="31"/>
      <c r="AE138" s="32"/>
      <c r="AF138" s="26">
        <v>610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f t="shared" si="3"/>
        <v>610</v>
      </c>
      <c r="AQ138" s="26"/>
      <c r="AR138" s="26"/>
      <c r="AS138" s="26"/>
      <c r="AT138" s="26"/>
      <c r="AU138" s="26">
        <v>610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f t="shared" si="4"/>
        <v>610</v>
      </c>
      <c r="BF138" s="26"/>
      <c r="BG138" s="26"/>
      <c r="BH138" s="26"/>
      <c r="BI138" s="26"/>
    </row>
    <row r="139" spans="1:79" s="25" customFormat="1" ht="15">
      <c r="A139" s="28">
        <v>0</v>
      </c>
      <c r="B139" s="29"/>
      <c r="C139" s="29"/>
      <c r="D139" s="40" t="s">
        <v>194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1" t="s">
        <v>188</v>
      </c>
      <c r="R139" s="41"/>
      <c r="S139" s="41"/>
      <c r="T139" s="41"/>
      <c r="U139" s="41"/>
      <c r="V139" s="40" t="s">
        <v>193</v>
      </c>
      <c r="W139" s="31"/>
      <c r="X139" s="31"/>
      <c r="Y139" s="31"/>
      <c r="Z139" s="31"/>
      <c r="AA139" s="31"/>
      <c r="AB139" s="31"/>
      <c r="AC139" s="31"/>
      <c r="AD139" s="31"/>
      <c r="AE139" s="32"/>
      <c r="AF139" s="26">
        <v>652</v>
      </c>
      <c r="AG139" s="26"/>
      <c r="AH139" s="26"/>
      <c r="AI139" s="26"/>
      <c r="AJ139" s="26"/>
      <c r="AK139" s="26">
        <v>0</v>
      </c>
      <c r="AL139" s="26"/>
      <c r="AM139" s="26"/>
      <c r="AN139" s="26"/>
      <c r="AO139" s="26"/>
      <c r="AP139" s="26">
        <f t="shared" si="3"/>
        <v>652</v>
      </c>
      <c r="AQ139" s="26"/>
      <c r="AR139" s="26"/>
      <c r="AS139" s="26"/>
      <c r="AT139" s="26"/>
      <c r="AU139" s="26">
        <v>652</v>
      </c>
      <c r="AV139" s="26"/>
      <c r="AW139" s="26"/>
      <c r="AX139" s="26"/>
      <c r="AY139" s="26"/>
      <c r="AZ139" s="26">
        <v>0</v>
      </c>
      <c r="BA139" s="26"/>
      <c r="BB139" s="26"/>
      <c r="BC139" s="26"/>
      <c r="BD139" s="26"/>
      <c r="BE139" s="26">
        <f t="shared" si="4"/>
        <v>652</v>
      </c>
      <c r="BF139" s="26"/>
      <c r="BG139" s="26"/>
      <c r="BH139" s="26"/>
      <c r="BI139" s="26"/>
    </row>
    <row r="140" spans="1:79" s="6" customFormat="1" ht="14.25">
      <c r="A140" s="33">
        <v>0</v>
      </c>
      <c r="B140" s="34"/>
      <c r="C140" s="34"/>
      <c r="D140" s="42" t="s">
        <v>195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7"/>
      <c r="Q140" s="43"/>
      <c r="R140" s="43"/>
      <c r="S140" s="43"/>
      <c r="T140" s="43"/>
      <c r="U140" s="43"/>
      <c r="V140" s="42"/>
      <c r="W140" s="36"/>
      <c r="X140" s="36"/>
      <c r="Y140" s="36"/>
      <c r="Z140" s="36"/>
      <c r="AA140" s="36"/>
      <c r="AB140" s="36"/>
      <c r="AC140" s="36"/>
      <c r="AD140" s="36"/>
      <c r="AE140" s="3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>
        <f t="shared" si="3"/>
        <v>0</v>
      </c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>
        <f t="shared" si="4"/>
        <v>0</v>
      </c>
      <c r="BF140" s="27"/>
      <c r="BG140" s="27"/>
      <c r="BH140" s="27"/>
      <c r="BI140" s="27"/>
    </row>
    <row r="141" spans="1:79" s="25" customFormat="1" ht="28.5" customHeight="1">
      <c r="A141" s="28">
        <v>0</v>
      </c>
      <c r="B141" s="29"/>
      <c r="C141" s="29"/>
      <c r="D141" s="40" t="s">
        <v>196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183</v>
      </c>
      <c r="R141" s="41"/>
      <c r="S141" s="41"/>
      <c r="T141" s="41"/>
      <c r="U141" s="41"/>
      <c r="V141" s="40" t="s">
        <v>197</v>
      </c>
      <c r="W141" s="31"/>
      <c r="X141" s="31"/>
      <c r="Y141" s="31"/>
      <c r="Z141" s="31"/>
      <c r="AA141" s="31"/>
      <c r="AB141" s="31"/>
      <c r="AC141" s="31"/>
      <c r="AD141" s="31"/>
      <c r="AE141" s="32"/>
      <c r="AF141" s="26">
        <v>214592.76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f t="shared" si="3"/>
        <v>214592.76</v>
      </c>
      <c r="AQ141" s="26"/>
      <c r="AR141" s="26"/>
      <c r="AS141" s="26"/>
      <c r="AT141" s="26"/>
      <c r="AU141" s="26">
        <v>229828.84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f t="shared" si="4"/>
        <v>229828.84</v>
      </c>
      <c r="BF141" s="26"/>
      <c r="BG141" s="26"/>
      <c r="BH141" s="26"/>
      <c r="BI141" s="26"/>
    </row>
    <row r="142" spans="1:79" s="25" customFormat="1" ht="30" customHeight="1">
      <c r="A142" s="28">
        <v>0</v>
      </c>
      <c r="B142" s="29"/>
      <c r="C142" s="29"/>
      <c r="D142" s="40" t="s">
        <v>198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2"/>
      <c r="Q142" s="41" t="s">
        <v>188</v>
      </c>
      <c r="R142" s="41"/>
      <c r="S142" s="41"/>
      <c r="T142" s="41"/>
      <c r="U142" s="41"/>
      <c r="V142" s="40" t="s">
        <v>197</v>
      </c>
      <c r="W142" s="31"/>
      <c r="X142" s="31"/>
      <c r="Y142" s="31"/>
      <c r="Z142" s="31"/>
      <c r="AA142" s="31"/>
      <c r="AB142" s="31"/>
      <c r="AC142" s="31"/>
      <c r="AD142" s="31"/>
      <c r="AE142" s="32"/>
      <c r="AF142" s="26">
        <v>8</v>
      </c>
      <c r="AG142" s="26"/>
      <c r="AH142" s="26"/>
      <c r="AI142" s="26"/>
      <c r="AJ142" s="26"/>
      <c r="AK142" s="26">
        <v>0</v>
      </c>
      <c r="AL142" s="26"/>
      <c r="AM142" s="26"/>
      <c r="AN142" s="26"/>
      <c r="AO142" s="26"/>
      <c r="AP142" s="26">
        <f t="shared" si="3"/>
        <v>8</v>
      </c>
      <c r="AQ142" s="26"/>
      <c r="AR142" s="26"/>
      <c r="AS142" s="26"/>
      <c r="AT142" s="26"/>
      <c r="AU142" s="26">
        <v>8</v>
      </c>
      <c r="AV142" s="26"/>
      <c r="AW142" s="26"/>
      <c r="AX142" s="26"/>
      <c r="AY142" s="26"/>
      <c r="AZ142" s="26">
        <v>0</v>
      </c>
      <c r="BA142" s="26"/>
      <c r="BB142" s="26"/>
      <c r="BC142" s="26"/>
      <c r="BD142" s="26"/>
      <c r="BE142" s="26">
        <f t="shared" si="4"/>
        <v>8</v>
      </c>
      <c r="BF142" s="26"/>
      <c r="BG142" s="26"/>
      <c r="BH142" s="26"/>
      <c r="BI142" s="26"/>
    </row>
    <row r="143" spans="1:79" s="6" customFormat="1" ht="14.25">
      <c r="A143" s="33">
        <v>0</v>
      </c>
      <c r="B143" s="34"/>
      <c r="C143" s="34"/>
      <c r="D143" s="42" t="s">
        <v>199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7"/>
      <c r="Q143" s="43"/>
      <c r="R143" s="43"/>
      <c r="S143" s="43"/>
      <c r="T143" s="43"/>
      <c r="U143" s="43"/>
      <c r="V143" s="42"/>
      <c r="W143" s="36"/>
      <c r="X143" s="36"/>
      <c r="Y143" s="36"/>
      <c r="Z143" s="36"/>
      <c r="AA143" s="36"/>
      <c r="AB143" s="36"/>
      <c r="AC143" s="36"/>
      <c r="AD143" s="36"/>
      <c r="AE143" s="3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>
        <f t="shared" si="3"/>
        <v>0</v>
      </c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>
        <f t="shared" si="4"/>
        <v>0</v>
      </c>
      <c r="BF143" s="27"/>
      <c r="BG143" s="27"/>
      <c r="BH143" s="27"/>
      <c r="BI143" s="27"/>
    </row>
    <row r="144" spans="1:79" s="25" customFormat="1" ht="42.75" customHeight="1">
      <c r="A144" s="28">
        <v>0</v>
      </c>
      <c r="B144" s="29"/>
      <c r="C144" s="29"/>
      <c r="D144" s="40" t="s">
        <v>200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2"/>
      <c r="Q144" s="41" t="s">
        <v>201</v>
      </c>
      <c r="R144" s="41"/>
      <c r="S144" s="41"/>
      <c r="T144" s="41"/>
      <c r="U144" s="41"/>
      <c r="V144" s="40" t="s">
        <v>197</v>
      </c>
      <c r="W144" s="31"/>
      <c r="X144" s="31"/>
      <c r="Y144" s="31"/>
      <c r="Z144" s="31"/>
      <c r="AA144" s="31"/>
      <c r="AB144" s="31"/>
      <c r="AC144" s="31"/>
      <c r="AD144" s="31"/>
      <c r="AE144" s="32"/>
      <c r="AF144" s="26">
        <v>100</v>
      </c>
      <c r="AG144" s="26"/>
      <c r="AH144" s="26"/>
      <c r="AI144" s="26"/>
      <c r="AJ144" s="26"/>
      <c r="AK144" s="26">
        <v>0</v>
      </c>
      <c r="AL144" s="26"/>
      <c r="AM144" s="26"/>
      <c r="AN144" s="26"/>
      <c r="AO144" s="26"/>
      <c r="AP144" s="26">
        <f t="shared" si="3"/>
        <v>100</v>
      </c>
      <c r="AQ144" s="26"/>
      <c r="AR144" s="26"/>
      <c r="AS144" s="26"/>
      <c r="AT144" s="26"/>
      <c r="AU144" s="26">
        <v>100</v>
      </c>
      <c r="AV144" s="26"/>
      <c r="AW144" s="26"/>
      <c r="AX144" s="26"/>
      <c r="AY144" s="26"/>
      <c r="AZ144" s="26">
        <v>0</v>
      </c>
      <c r="BA144" s="26"/>
      <c r="BB144" s="26"/>
      <c r="BC144" s="26"/>
      <c r="BD144" s="26"/>
      <c r="BE144" s="26">
        <f t="shared" si="4"/>
        <v>100</v>
      </c>
      <c r="BF144" s="26"/>
      <c r="BG144" s="26"/>
      <c r="BH144" s="26"/>
      <c r="BI144" s="26"/>
    </row>
    <row r="146" spans="1:79" ht="14.25" customHeight="1">
      <c r="A146" s="64" t="s">
        <v>124</v>
      </c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</row>
    <row r="147" spans="1:79" ht="15" customHeight="1">
      <c r="A147" s="80" t="s">
        <v>219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</row>
    <row r="148" spans="1:79" ht="12.95" customHeight="1">
      <c r="A148" s="82" t="s">
        <v>19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4"/>
      <c r="U148" s="41" t="s">
        <v>220</v>
      </c>
      <c r="V148" s="41"/>
      <c r="W148" s="41"/>
      <c r="X148" s="41"/>
      <c r="Y148" s="41"/>
      <c r="Z148" s="41"/>
      <c r="AA148" s="41"/>
      <c r="AB148" s="41"/>
      <c r="AC148" s="41"/>
      <c r="AD148" s="41"/>
      <c r="AE148" s="41" t="s">
        <v>223</v>
      </c>
      <c r="AF148" s="41"/>
      <c r="AG148" s="41"/>
      <c r="AH148" s="41"/>
      <c r="AI148" s="41"/>
      <c r="AJ148" s="41"/>
      <c r="AK148" s="41"/>
      <c r="AL148" s="41"/>
      <c r="AM148" s="41"/>
      <c r="AN148" s="41"/>
      <c r="AO148" s="41" t="s">
        <v>230</v>
      </c>
      <c r="AP148" s="41"/>
      <c r="AQ148" s="41"/>
      <c r="AR148" s="41"/>
      <c r="AS148" s="41"/>
      <c r="AT148" s="41"/>
      <c r="AU148" s="41"/>
      <c r="AV148" s="41"/>
      <c r="AW148" s="41"/>
      <c r="AX148" s="41"/>
      <c r="AY148" s="41" t="s">
        <v>241</v>
      </c>
      <c r="AZ148" s="41"/>
      <c r="BA148" s="41"/>
      <c r="BB148" s="41"/>
      <c r="BC148" s="41"/>
      <c r="BD148" s="41"/>
      <c r="BE148" s="41"/>
      <c r="BF148" s="41"/>
      <c r="BG148" s="41"/>
      <c r="BH148" s="41"/>
      <c r="BI148" s="41" t="s">
        <v>246</v>
      </c>
      <c r="BJ148" s="41"/>
      <c r="BK148" s="41"/>
      <c r="BL148" s="41"/>
      <c r="BM148" s="41"/>
      <c r="BN148" s="41"/>
      <c r="BO148" s="41"/>
      <c r="BP148" s="41"/>
      <c r="BQ148" s="41"/>
      <c r="BR148" s="41"/>
    </row>
    <row r="149" spans="1:79" ht="30" customHeight="1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7"/>
      <c r="U149" s="41" t="s">
        <v>4</v>
      </c>
      <c r="V149" s="41"/>
      <c r="W149" s="41"/>
      <c r="X149" s="41"/>
      <c r="Y149" s="41"/>
      <c r="Z149" s="41" t="s">
        <v>3</v>
      </c>
      <c r="AA149" s="41"/>
      <c r="AB149" s="41"/>
      <c r="AC149" s="41"/>
      <c r="AD149" s="41"/>
      <c r="AE149" s="41" t="s">
        <v>4</v>
      </c>
      <c r="AF149" s="41"/>
      <c r="AG149" s="41"/>
      <c r="AH149" s="41"/>
      <c r="AI149" s="41"/>
      <c r="AJ149" s="41" t="s">
        <v>3</v>
      </c>
      <c r="AK149" s="41"/>
      <c r="AL149" s="41"/>
      <c r="AM149" s="41"/>
      <c r="AN149" s="41"/>
      <c r="AO149" s="41" t="s">
        <v>4</v>
      </c>
      <c r="AP149" s="41"/>
      <c r="AQ149" s="41"/>
      <c r="AR149" s="41"/>
      <c r="AS149" s="41"/>
      <c r="AT149" s="41" t="s">
        <v>3</v>
      </c>
      <c r="AU149" s="41"/>
      <c r="AV149" s="41"/>
      <c r="AW149" s="41"/>
      <c r="AX149" s="41"/>
      <c r="AY149" s="41" t="s">
        <v>4</v>
      </c>
      <c r="AZ149" s="41"/>
      <c r="BA149" s="41"/>
      <c r="BB149" s="41"/>
      <c r="BC149" s="41"/>
      <c r="BD149" s="41" t="s">
        <v>3</v>
      </c>
      <c r="BE149" s="41"/>
      <c r="BF149" s="41"/>
      <c r="BG149" s="41"/>
      <c r="BH149" s="41"/>
      <c r="BI149" s="41" t="s">
        <v>4</v>
      </c>
      <c r="BJ149" s="41"/>
      <c r="BK149" s="41"/>
      <c r="BL149" s="41"/>
      <c r="BM149" s="41"/>
      <c r="BN149" s="41" t="s">
        <v>3</v>
      </c>
      <c r="BO149" s="41"/>
      <c r="BP149" s="41"/>
      <c r="BQ149" s="41"/>
      <c r="BR149" s="41"/>
    </row>
    <row r="150" spans="1:79" ht="15" customHeight="1">
      <c r="A150" s="77">
        <v>1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9"/>
      <c r="U150" s="41">
        <v>2</v>
      </c>
      <c r="V150" s="41"/>
      <c r="W150" s="41"/>
      <c r="X150" s="41"/>
      <c r="Y150" s="41"/>
      <c r="Z150" s="41">
        <v>3</v>
      </c>
      <c r="AA150" s="41"/>
      <c r="AB150" s="41"/>
      <c r="AC150" s="41"/>
      <c r="AD150" s="41"/>
      <c r="AE150" s="41">
        <v>4</v>
      </c>
      <c r="AF150" s="41"/>
      <c r="AG150" s="41"/>
      <c r="AH150" s="41"/>
      <c r="AI150" s="41"/>
      <c r="AJ150" s="41">
        <v>5</v>
      </c>
      <c r="AK150" s="41"/>
      <c r="AL150" s="41"/>
      <c r="AM150" s="41"/>
      <c r="AN150" s="41"/>
      <c r="AO150" s="41">
        <v>6</v>
      </c>
      <c r="AP150" s="41"/>
      <c r="AQ150" s="41"/>
      <c r="AR150" s="41"/>
      <c r="AS150" s="41"/>
      <c r="AT150" s="41">
        <v>7</v>
      </c>
      <c r="AU150" s="41"/>
      <c r="AV150" s="41"/>
      <c r="AW150" s="41"/>
      <c r="AX150" s="41"/>
      <c r="AY150" s="41">
        <v>8</v>
      </c>
      <c r="AZ150" s="41"/>
      <c r="BA150" s="41"/>
      <c r="BB150" s="41"/>
      <c r="BC150" s="41"/>
      <c r="BD150" s="41">
        <v>9</v>
      </c>
      <c r="BE150" s="41"/>
      <c r="BF150" s="41"/>
      <c r="BG150" s="41"/>
      <c r="BH150" s="41"/>
      <c r="BI150" s="41">
        <v>10</v>
      </c>
      <c r="BJ150" s="41"/>
      <c r="BK150" s="41"/>
      <c r="BL150" s="41"/>
      <c r="BM150" s="41"/>
      <c r="BN150" s="41">
        <v>11</v>
      </c>
      <c r="BO150" s="41"/>
      <c r="BP150" s="41"/>
      <c r="BQ150" s="41"/>
      <c r="BR150" s="41"/>
    </row>
    <row r="151" spans="1:79" s="1" customFormat="1" ht="15.75" hidden="1" customHeight="1">
      <c r="A151" s="92" t="s">
        <v>57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68" t="s">
        <v>65</v>
      </c>
      <c r="V151" s="68"/>
      <c r="W151" s="68"/>
      <c r="X151" s="68"/>
      <c r="Y151" s="68"/>
      <c r="Z151" s="66" t="s">
        <v>66</v>
      </c>
      <c r="AA151" s="66"/>
      <c r="AB151" s="66"/>
      <c r="AC151" s="66"/>
      <c r="AD151" s="66"/>
      <c r="AE151" s="68" t="s">
        <v>67</v>
      </c>
      <c r="AF151" s="68"/>
      <c r="AG151" s="68"/>
      <c r="AH151" s="68"/>
      <c r="AI151" s="68"/>
      <c r="AJ151" s="66" t="s">
        <v>68</v>
      </c>
      <c r="AK151" s="66"/>
      <c r="AL151" s="66"/>
      <c r="AM151" s="66"/>
      <c r="AN151" s="66"/>
      <c r="AO151" s="68" t="s">
        <v>58</v>
      </c>
      <c r="AP151" s="68"/>
      <c r="AQ151" s="68"/>
      <c r="AR151" s="68"/>
      <c r="AS151" s="68"/>
      <c r="AT151" s="66" t="s">
        <v>59</v>
      </c>
      <c r="AU151" s="66"/>
      <c r="AV151" s="66"/>
      <c r="AW151" s="66"/>
      <c r="AX151" s="66"/>
      <c r="AY151" s="68" t="s">
        <v>60</v>
      </c>
      <c r="AZ151" s="68"/>
      <c r="BA151" s="68"/>
      <c r="BB151" s="68"/>
      <c r="BC151" s="68"/>
      <c r="BD151" s="66" t="s">
        <v>61</v>
      </c>
      <c r="BE151" s="66"/>
      <c r="BF151" s="66"/>
      <c r="BG151" s="66"/>
      <c r="BH151" s="66"/>
      <c r="BI151" s="68" t="s">
        <v>62</v>
      </c>
      <c r="BJ151" s="68"/>
      <c r="BK151" s="68"/>
      <c r="BL151" s="68"/>
      <c r="BM151" s="68"/>
      <c r="BN151" s="66" t="s">
        <v>63</v>
      </c>
      <c r="BO151" s="66"/>
      <c r="BP151" s="66"/>
      <c r="BQ151" s="66"/>
      <c r="BR151" s="66"/>
      <c r="CA151" t="s">
        <v>41</v>
      </c>
    </row>
    <row r="152" spans="1:79" s="6" customFormat="1" ht="12.75" customHeight="1">
      <c r="A152" s="35" t="s">
        <v>202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7"/>
      <c r="U152" s="39">
        <v>0</v>
      </c>
      <c r="V152" s="39"/>
      <c r="W152" s="39"/>
      <c r="X152" s="39"/>
      <c r="Y152" s="39"/>
      <c r="Z152" s="39">
        <v>0</v>
      </c>
      <c r="AA152" s="39"/>
      <c r="AB152" s="39"/>
      <c r="AC152" s="39"/>
      <c r="AD152" s="39"/>
      <c r="AE152" s="39">
        <v>0</v>
      </c>
      <c r="AF152" s="39"/>
      <c r="AG152" s="39"/>
      <c r="AH152" s="39"/>
      <c r="AI152" s="39"/>
      <c r="AJ152" s="39">
        <v>0</v>
      </c>
      <c r="AK152" s="39"/>
      <c r="AL152" s="39"/>
      <c r="AM152" s="39"/>
      <c r="AN152" s="39"/>
      <c r="AO152" s="39">
        <v>22084671</v>
      </c>
      <c r="AP152" s="39"/>
      <c r="AQ152" s="39"/>
      <c r="AR152" s="39"/>
      <c r="AS152" s="39"/>
      <c r="AT152" s="39">
        <v>0</v>
      </c>
      <c r="AU152" s="39"/>
      <c r="AV152" s="39"/>
      <c r="AW152" s="39"/>
      <c r="AX152" s="39"/>
      <c r="AY152" s="39">
        <v>23674767.309999999</v>
      </c>
      <c r="AZ152" s="39"/>
      <c r="BA152" s="39"/>
      <c r="BB152" s="39"/>
      <c r="BC152" s="39"/>
      <c r="BD152" s="39">
        <v>0</v>
      </c>
      <c r="BE152" s="39"/>
      <c r="BF152" s="39"/>
      <c r="BG152" s="39"/>
      <c r="BH152" s="39"/>
      <c r="BI152" s="39">
        <v>25355675.789999999</v>
      </c>
      <c r="BJ152" s="39"/>
      <c r="BK152" s="39"/>
      <c r="BL152" s="39"/>
      <c r="BM152" s="39"/>
      <c r="BN152" s="39">
        <v>0</v>
      </c>
      <c r="BO152" s="39"/>
      <c r="BP152" s="39"/>
      <c r="BQ152" s="39"/>
      <c r="BR152" s="39"/>
      <c r="CA152" s="6" t="s">
        <v>42</v>
      </c>
    </row>
    <row r="153" spans="1:79" s="25" customFormat="1" ht="12.75" customHeight="1">
      <c r="A153" s="30" t="s">
        <v>203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2"/>
      <c r="U153" s="38">
        <v>0</v>
      </c>
      <c r="V153" s="38"/>
      <c r="W153" s="38"/>
      <c r="X153" s="38"/>
      <c r="Y153" s="38"/>
      <c r="Z153" s="38">
        <v>0</v>
      </c>
      <c r="AA153" s="38"/>
      <c r="AB153" s="38"/>
      <c r="AC153" s="38"/>
      <c r="AD153" s="38"/>
      <c r="AE153" s="38">
        <v>0</v>
      </c>
      <c r="AF153" s="38"/>
      <c r="AG153" s="38"/>
      <c r="AH153" s="38"/>
      <c r="AI153" s="38"/>
      <c r="AJ153" s="38">
        <v>0</v>
      </c>
      <c r="AK153" s="38"/>
      <c r="AL153" s="38"/>
      <c r="AM153" s="38"/>
      <c r="AN153" s="38"/>
      <c r="AO153" s="38">
        <v>12084671</v>
      </c>
      <c r="AP153" s="38"/>
      <c r="AQ153" s="38"/>
      <c r="AR153" s="38"/>
      <c r="AS153" s="38"/>
      <c r="AT153" s="38">
        <v>0</v>
      </c>
      <c r="AU153" s="38"/>
      <c r="AV153" s="38"/>
      <c r="AW153" s="38"/>
      <c r="AX153" s="38"/>
      <c r="AY153" s="38">
        <v>13674767.310000001</v>
      </c>
      <c r="AZ153" s="38"/>
      <c r="BA153" s="38"/>
      <c r="BB153" s="38"/>
      <c r="BC153" s="38"/>
      <c r="BD153" s="38">
        <v>0</v>
      </c>
      <c r="BE153" s="38"/>
      <c r="BF153" s="38"/>
      <c r="BG153" s="38"/>
      <c r="BH153" s="38"/>
      <c r="BI153" s="38">
        <v>14355675.789999999</v>
      </c>
      <c r="BJ153" s="38"/>
      <c r="BK153" s="38"/>
      <c r="BL153" s="38"/>
      <c r="BM153" s="38"/>
      <c r="BN153" s="38">
        <v>0</v>
      </c>
      <c r="BO153" s="38"/>
      <c r="BP153" s="38"/>
      <c r="BQ153" s="38"/>
      <c r="BR153" s="38"/>
    </row>
    <row r="154" spans="1:79" s="25" customFormat="1" ht="12.75" customHeight="1">
      <c r="A154" s="30" t="s">
        <v>204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2"/>
      <c r="U154" s="38">
        <v>0</v>
      </c>
      <c r="V154" s="38"/>
      <c r="W154" s="38"/>
      <c r="X154" s="38"/>
      <c r="Y154" s="38"/>
      <c r="Z154" s="38">
        <v>0</v>
      </c>
      <c r="AA154" s="38"/>
      <c r="AB154" s="38"/>
      <c r="AC154" s="38"/>
      <c r="AD154" s="38"/>
      <c r="AE154" s="38">
        <v>0</v>
      </c>
      <c r="AF154" s="38"/>
      <c r="AG154" s="38"/>
      <c r="AH154" s="38"/>
      <c r="AI154" s="38"/>
      <c r="AJ154" s="38">
        <v>0</v>
      </c>
      <c r="AK154" s="38"/>
      <c r="AL154" s="38"/>
      <c r="AM154" s="38"/>
      <c r="AN154" s="38"/>
      <c r="AO154" s="38">
        <v>5782414</v>
      </c>
      <c r="AP154" s="38"/>
      <c r="AQ154" s="38"/>
      <c r="AR154" s="38"/>
      <c r="AS154" s="38"/>
      <c r="AT154" s="38">
        <v>0</v>
      </c>
      <c r="AU154" s="38"/>
      <c r="AV154" s="38"/>
      <c r="AW154" s="38"/>
      <c r="AX154" s="38"/>
      <c r="AY154" s="38">
        <v>5794784</v>
      </c>
      <c r="AZ154" s="38"/>
      <c r="BA154" s="38"/>
      <c r="BB154" s="38"/>
      <c r="BC154" s="38"/>
      <c r="BD154" s="38">
        <v>0</v>
      </c>
      <c r="BE154" s="38"/>
      <c r="BF154" s="38"/>
      <c r="BG154" s="38"/>
      <c r="BH154" s="38"/>
      <c r="BI154" s="38">
        <v>6125840</v>
      </c>
      <c r="BJ154" s="38"/>
      <c r="BK154" s="38"/>
      <c r="BL154" s="38"/>
      <c r="BM154" s="38"/>
      <c r="BN154" s="38">
        <v>0</v>
      </c>
      <c r="BO154" s="38"/>
      <c r="BP154" s="38"/>
      <c r="BQ154" s="38"/>
      <c r="BR154" s="38"/>
    </row>
    <row r="155" spans="1:79" s="25" customFormat="1" ht="12.75" customHeight="1">
      <c r="A155" s="30" t="s">
        <v>205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2"/>
      <c r="U155" s="38">
        <v>0</v>
      </c>
      <c r="V155" s="38"/>
      <c r="W155" s="38"/>
      <c r="X155" s="38"/>
      <c r="Y155" s="38"/>
      <c r="Z155" s="38">
        <v>0</v>
      </c>
      <c r="AA155" s="38"/>
      <c r="AB155" s="38"/>
      <c r="AC155" s="38"/>
      <c r="AD155" s="38"/>
      <c r="AE155" s="38">
        <v>0</v>
      </c>
      <c r="AF155" s="38"/>
      <c r="AG155" s="38"/>
      <c r="AH155" s="38"/>
      <c r="AI155" s="38"/>
      <c r="AJ155" s="38">
        <v>0</v>
      </c>
      <c r="AK155" s="38"/>
      <c r="AL155" s="38"/>
      <c r="AM155" s="38"/>
      <c r="AN155" s="38"/>
      <c r="AO155" s="38">
        <v>4217586</v>
      </c>
      <c r="AP155" s="38"/>
      <c r="AQ155" s="38"/>
      <c r="AR155" s="38"/>
      <c r="AS155" s="38"/>
      <c r="AT155" s="38">
        <v>0</v>
      </c>
      <c r="AU155" s="38"/>
      <c r="AV155" s="38"/>
      <c r="AW155" s="38"/>
      <c r="AX155" s="38"/>
      <c r="AY155" s="38">
        <v>4205216</v>
      </c>
      <c r="AZ155" s="38"/>
      <c r="BA155" s="38"/>
      <c r="BB155" s="38"/>
      <c r="BC155" s="38"/>
      <c r="BD155" s="38">
        <v>0</v>
      </c>
      <c r="BE155" s="38"/>
      <c r="BF155" s="38"/>
      <c r="BG155" s="38"/>
      <c r="BH155" s="38"/>
      <c r="BI155" s="38">
        <v>4874160</v>
      </c>
      <c r="BJ155" s="38"/>
      <c r="BK155" s="38"/>
      <c r="BL155" s="38"/>
      <c r="BM155" s="38"/>
      <c r="BN155" s="38">
        <v>0</v>
      </c>
      <c r="BO155" s="38"/>
      <c r="BP155" s="38"/>
      <c r="BQ155" s="38"/>
      <c r="BR155" s="38"/>
    </row>
    <row r="156" spans="1:79" s="25" customFormat="1" ht="12.75" customHeight="1">
      <c r="A156" s="30" t="s">
        <v>206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2"/>
      <c r="U156" s="38">
        <v>0</v>
      </c>
      <c r="V156" s="38"/>
      <c r="W156" s="38"/>
      <c r="X156" s="38"/>
      <c r="Y156" s="38"/>
      <c r="Z156" s="38">
        <v>0</v>
      </c>
      <c r="AA156" s="38"/>
      <c r="AB156" s="38"/>
      <c r="AC156" s="38"/>
      <c r="AD156" s="38"/>
      <c r="AE156" s="38">
        <v>0</v>
      </c>
      <c r="AF156" s="38"/>
      <c r="AG156" s="38"/>
      <c r="AH156" s="38"/>
      <c r="AI156" s="38"/>
      <c r="AJ156" s="38">
        <v>0</v>
      </c>
      <c r="AK156" s="38"/>
      <c r="AL156" s="38"/>
      <c r="AM156" s="38"/>
      <c r="AN156" s="38"/>
      <c r="AO156" s="38">
        <v>3754587</v>
      </c>
      <c r="AP156" s="38"/>
      <c r="AQ156" s="38"/>
      <c r="AR156" s="38"/>
      <c r="AS156" s="38"/>
      <c r="AT156" s="38">
        <v>0</v>
      </c>
      <c r="AU156" s="38"/>
      <c r="AV156" s="38"/>
      <c r="AW156" s="38"/>
      <c r="AX156" s="38"/>
      <c r="AY156" s="38">
        <v>4024917.26</v>
      </c>
      <c r="AZ156" s="38"/>
      <c r="BA156" s="38"/>
      <c r="BB156" s="38"/>
      <c r="BC156" s="38"/>
      <c r="BD156" s="38">
        <v>0</v>
      </c>
      <c r="BE156" s="38"/>
      <c r="BF156" s="38"/>
      <c r="BG156" s="38"/>
      <c r="BH156" s="38"/>
      <c r="BI156" s="38">
        <v>4310686.38</v>
      </c>
      <c r="BJ156" s="38"/>
      <c r="BK156" s="38"/>
      <c r="BL156" s="38"/>
      <c r="BM156" s="38"/>
      <c r="BN156" s="38">
        <v>0</v>
      </c>
      <c r="BO156" s="38"/>
      <c r="BP156" s="38"/>
      <c r="BQ156" s="38"/>
      <c r="BR156" s="38"/>
    </row>
    <row r="157" spans="1:79" s="25" customFormat="1" ht="12.75" customHeight="1">
      <c r="A157" s="30" t="s">
        <v>207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2"/>
      <c r="U157" s="38">
        <v>0</v>
      </c>
      <c r="V157" s="38"/>
      <c r="W157" s="38"/>
      <c r="X157" s="38"/>
      <c r="Y157" s="38"/>
      <c r="Z157" s="38">
        <v>0</v>
      </c>
      <c r="AA157" s="38"/>
      <c r="AB157" s="38"/>
      <c r="AC157" s="38"/>
      <c r="AD157" s="38"/>
      <c r="AE157" s="38">
        <v>0</v>
      </c>
      <c r="AF157" s="38"/>
      <c r="AG157" s="38"/>
      <c r="AH157" s="38"/>
      <c r="AI157" s="38"/>
      <c r="AJ157" s="38">
        <v>0</v>
      </c>
      <c r="AK157" s="38"/>
      <c r="AL157" s="38"/>
      <c r="AM157" s="38"/>
      <c r="AN157" s="38"/>
      <c r="AO157" s="38">
        <v>441726</v>
      </c>
      <c r="AP157" s="38"/>
      <c r="AQ157" s="38"/>
      <c r="AR157" s="38"/>
      <c r="AS157" s="38"/>
      <c r="AT157" s="38">
        <v>0</v>
      </c>
      <c r="AU157" s="38"/>
      <c r="AV157" s="38"/>
      <c r="AW157" s="38"/>
      <c r="AX157" s="38"/>
      <c r="AY157" s="38">
        <v>473530.43</v>
      </c>
      <c r="AZ157" s="38"/>
      <c r="BA157" s="38"/>
      <c r="BB157" s="38"/>
      <c r="BC157" s="38"/>
      <c r="BD157" s="38">
        <v>0</v>
      </c>
      <c r="BE157" s="38"/>
      <c r="BF157" s="38"/>
      <c r="BG157" s="38"/>
      <c r="BH157" s="38"/>
      <c r="BI157" s="38">
        <v>507150.83</v>
      </c>
      <c r="BJ157" s="38"/>
      <c r="BK157" s="38"/>
      <c r="BL157" s="38"/>
      <c r="BM157" s="38"/>
      <c r="BN157" s="38">
        <v>0</v>
      </c>
      <c r="BO157" s="38"/>
      <c r="BP157" s="38"/>
      <c r="BQ157" s="38"/>
      <c r="BR157" s="38"/>
    </row>
    <row r="158" spans="1:79" s="6" customFormat="1" ht="12.75" customHeight="1">
      <c r="A158" s="35" t="s">
        <v>147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7"/>
      <c r="U158" s="39">
        <v>0</v>
      </c>
      <c r="V158" s="39"/>
      <c r="W158" s="39"/>
      <c r="X158" s="39"/>
      <c r="Y158" s="39"/>
      <c r="Z158" s="39">
        <v>0</v>
      </c>
      <c r="AA158" s="39"/>
      <c r="AB158" s="39"/>
      <c r="AC158" s="39"/>
      <c r="AD158" s="39"/>
      <c r="AE158" s="39">
        <v>0</v>
      </c>
      <c r="AF158" s="39"/>
      <c r="AG158" s="39"/>
      <c r="AH158" s="39"/>
      <c r="AI158" s="39"/>
      <c r="AJ158" s="39">
        <v>0</v>
      </c>
      <c r="AK158" s="39"/>
      <c r="AL158" s="39"/>
      <c r="AM158" s="39"/>
      <c r="AN158" s="39"/>
      <c r="AO158" s="39">
        <v>26280984</v>
      </c>
      <c r="AP158" s="39"/>
      <c r="AQ158" s="39"/>
      <c r="AR158" s="39"/>
      <c r="AS158" s="39"/>
      <c r="AT158" s="39">
        <v>0</v>
      </c>
      <c r="AU158" s="39"/>
      <c r="AV158" s="39"/>
      <c r="AW158" s="39"/>
      <c r="AX158" s="39"/>
      <c r="AY158" s="39">
        <v>28173215</v>
      </c>
      <c r="AZ158" s="39"/>
      <c r="BA158" s="39"/>
      <c r="BB158" s="39"/>
      <c r="BC158" s="39"/>
      <c r="BD158" s="39">
        <v>0</v>
      </c>
      <c r="BE158" s="39"/>
      <c r="BF158" s="39"/>
      <c r="BG158" s="39"/>
      <c r="BH158" s="39"/>
      <c r="BI158" s="39">
        <v>30173513</v>
      </c>
      <c r="BJ158" s="39"/>
      <c r="BK158" s="39"/>
      <c r="BL158" s="39"/>
      <c r="BM158" s="39"/>
      <c r="BN158" s="39">
        <v>0</v>
      </c>
      <c r="BO158" s="39"/>
      <c r="BP158" s="39"/>
      <c r="BQ158" s="39"/>
      <c r="BR158" s="39"/>
    </row>
    <row r="159" spans="1:79" s="25" customFormat="1" ht="38.25" customHeight="1">
      <c r="A159" s="30" t="s">
        <v>208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2"/>
      <c r="U159" s="38" t="s">
        <v>173</v>
      </c>
      <c r="V159" s="38"/>
      <c r="W159" s="38"/>
      <c r="X159" s="38"/>
      <c r="Y159" s="38"/>
      <c r="Z159" s="38"/>
      <c r="AA159" s="38"/>
      <c r="AB159" s="38"/>
      <c r="AC159" s="38"/>
      <c r="AD159" s="38"/>
      <c r="AE159" s="38" t="s">
        <v>173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 t="s">
        <v>173</v>
      </c>
      <c r="AP159" s="38"/>
      <c r="AQ159" s="38"/>
      <c r="AR159" s="38"/>
      <c r="AS159" s="38"/>
      <c r="AT159" s="38"/>
      <c r="AU159" s="38"/>
      <c r="AV159" s="38"/>
      <c r="AW159" s="38"/>
      <c r="AX159" s="38"/>
      <c r="AY159" s="38" t="s">
        <v>173</v>
      </c>
      <c r="AZ159" s="38"/>
      <c r="BA159" s="38"/>
      <c r="BB159" s="38"/>
      <c r="BC159" s="38"/>
      <c r="BD159" s="38"/>
      <c r="BE159" s="38"/>
      <c r="BF159" s="38"/>
      <c r="BG159" s="38"/>
      <c r="BH159" s="38"/>
      <c r="BI159" s="38" t="s">
        <v>173</v>
      </c>
      <c r="BJ159" s="38"/>
      <c r="BK159" s="38"/>
      <c r="BL159" s="38"/>
      <c r="BM159" s="38"/>
      <c r="BN159" s="38"/>
      <c r="BO159" s="38"/>
      <c r="BP159" s="38"/>
      <c r="BQ159" s="38"/>
      <c r="BR159" s="38"/>
    </row>
    <row r="162" spans="1:79" ht="14.25" customHeight="1">
      <c r="A162" s="64" t="s">
        <v>125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</row>
    <row r="163" spans="1:79" ht="15" customHeight="1">
      <c r="A163" s="82" t="s">
        <v>6</v>
      </c>
      <c r="B163" s="83"/>
      <c r="C163" s="83"/>
      <c r="D163" s="82" t="s">
        <v>10</v>
      </c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4"/>
      <c r="W163" s="41" t="s">
        <v>220</v>
      </c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 t="s">
        <v>224</v>
      </c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 t="s">
        <v>235</v>
      </c>
      <c r="AV163" s="41"/>
      <c r="AW163" s="41"/>
      <c r="AX163" s="41"/>
      <c r="AY163" s="41"/>
      <c r="AZ163" s="41"/>
      <c r="BA163" s="41" t="s">
        <v>242</v>
      </c>
      <c r="BB163" s="41"/>
      <c r="BC163" s="41"/>
      <c r="BD163" s="41"/>
      <c r="BE163" s="41"/>
      <c r="BF163" s="41"/>
      <c r="BG163" s="41" t="s">
        <v>251</v>
      </c>
      <c r="BH163" s="41"/>
      <c r="BI163" s="41"/>
      <c r="BJ163" s="41"/>
      <c r="BK163" s="41"/>
      <c r="BL163" s="41"/>
    </row>
    <row r="164" spans="1:79" ht="15" customHeight="1">
      <c r="A164" s="95"/>
      <c r="B164" s="96"/>
      <c r="C164" s="96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7"/>
      <c r="W164" s="41" t="s">
        <v>4</v>
      </c>
      <c r="X164" s="41"/>
      <c r="Y164" s="41"/>
      <c r="Z164" s="41"/>
      <c r="AA164" s="41"/>
      <c r="AB164" s="41"/>
      <c r="AC164" s="41" t="s">
        <v>3</v>
      </c>
      <c r="AD164" s="41"/>
      <c r="AE164" s="41"/>
      <c r="AF164" s="41"/>
      <c r="AG164" s="41"/>
      <c r="AH164" s="41"/>
      <c r="AI164" s="41" t="s">
        <v>4</v>
      </c>
      <c r="AJ164" s="41"/>
      <c r="AK164" s="41"/>
      <c r="AL164" s="41"/>
      <c r="AM164" s="41"/>
      <c r="AN164" s="41"/>
      <c r="AO164" s="41" t="s">
        <v>3</v>
      </c>
      <c r="AP164" s="41"/>
      <c r="AQ164" s="41"/>
      <c r="AR164" s="41"/>
      <c r="AS164" s="41"/>
      <c r="AT164" s="41"/>
      <c r="AU164" s="70" t="s">
        <v>4</v>
      </c>
      <c r="AV164" s="70"/>
      <c r="AW164" s="70"/>
      <c r="AX164" s="70" t="s">
        <v>3</v>
      </c>
      <c r="AY164" s="70"/>
      <c r="AZ164" s="70"/>
      <c r="BA164" s="70" t="s">
        <v>4</v>
      </c>
      <c r="BB164" s="70"/>
      <c r="BC164" s="70"/>
      <c r="BD164" s="70" t="s">
        <v>3</v>
      </c>
      <c r="BE164" s="70"/>
      <c r="BF164" s="70"/>
      <c r="BG164" s="70" t="s">
        <v>4</v>
      </c>
      <c r="BH164" s="70"/>
      <c r="BI164" s="70"/>
      <c r="BJ164" s="70" t="s">
        <v>3</v>
      </c>
      <c r="BK164" s="70"/>
      <c r="BL164" s="70"/>
    </row>
    <row r="165" spans="1:79" ht="57" customHeight="1">
      <c r="A165" s="85"/>
      <c r="B165" s="86"/>
      <c r="C165" s="86"/>
      <c r="D165" s="85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7"/>
      <c r="W165" s="41" t="s">
        <v>12</v>
      </c>
      <c r="X165" s="41"/>
      <c r="Y165" s="41"/>
      <c r="Z165" s="41" t="s">
        <v>11</v>
      </c>
      <c r="AA165" s="41"/>
      <c r="AB165" s="41"/>
      <c r="AC165" s="41" t="s">
        <v>12</v>
      </c>
      <c r="AD165" s="41"/>
      <c r="AE165" s="41"/>
      <c r="AF165" s="41" t="s">
        <v>11</v>
      </c>
      <c r="AG165" s="41"/>
      <c r="AH165" s="41"/>
      <c r="AI165" s="41" t="s">
        <v>12</v>
      </c>
      <c r="AJ165" s="41"/>
      <c r="AK165" s="41"/>
      <c r="AL165" s="41" t="s">
        <v>11</v>
      </c>
      <c r="AM165" s="41"/>
      <c r="AN165" s="41"/>
      <c r="AO165" s="41" t="s">
        <v>12</v>
      </c>
      <c r="AP165" s="41"/>
      <c r="AQ165" s="41"/>
      <c r="AR165" s="41" t="s">
        <v>11</v>
      </c>
      <c r="AS165" s="41"/>
      <c r="AT165" s="41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</row>
    <row r="166" spans="1:79" ht="15" customHeight="1">
      <c r="A166" s="77">
        <v>1</v>
      </c>
      <c r="B166" s="78"/>
      <c r="C166" s="78"/>
      <c r="D166" s="77">
        <v>2</v>
      </c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9"/>
      <c r="W166" s="41">
        <v>3</v>
      </c>
      <c r="X166" s="41"/>
      <c r="Y166" s="41"/>
      <c r="Z166" s="41">
        <v>4</v>
      </c>
      <c r="AA166" s="41"/>
      <c r="AB166" s="41"/>
      <c r="AC166" s="41">
        <v>5</v>
      </c>
      <c r="AD166" s="41"/>
      <c r="AE166" s="41"/>
      <c r="AF166" s="41">
        <v>6</v>
      </c>
      <c r="AG166" s="41"/>
      <c r="AH166" s="41"/>
      <c r="AI166" s="41">
        <v>7</v>
      </c>
      <c r="AJ166" s="41"/>
      <c r="AK166" s="41"/>
      <c r="AL166" s="41">
        <v>8</v>
      </c>
      <c r="AM166" s="41"/>
      <c r="AN166" s="41"/>
      <c r="AO166" s="41">
        <v>9</v>
      </c>
      <c r="AP166" s="41"/>
      <c r="AQ166" s="41"/>
      <c r="AR166" s="41">
        <v>10</v>
      </c>
      <c r="AS166" s="41"/>
      <c r="AT166" s="41"/>
      <c r="AU166" s="41">
        <v>11</v>
      </c>
      <c r="AV166" s="41"/>
      <c r="AW166" s="41"/>
      <c r="AX166" s="41">
        <v>12</v>
      </c>
      <c r="AY166" s="41"/>
      <c r="AZ166" s="41"/>
      <c r="BA166" s="41">
        <v>13</v>
      </c>
      <c r="BB166" s="41"/>
      <c r="BC166" s="41"/>
      <c r="BD166" s="41">
        <v>14</v>
      </c>
      <c r="BE166" s="41"/>
      <c r="BF166" s="41"/>
      <c r="BG166" s="41">
        <v>15</v>
      </c>
      <c r="BH166" s="41"/>
      <c r="BI166" s="41"/>
      <c r="BJ166" s="41">
        <v>16</v>
      </c>
      <c r="BK166" s="41"/>
      <c r="BL166" s="41"/>
    </row>
    <row r="167" spans="1:79" s="1" customFormat="1" ht="12.75" hidden="1" customHeight="1">
      <c r="A167" s="92" t="s">
        <v>69</v>
      </c>
      <c r="B167" s="93"/>
      <c r="C167" s="93"/>
      <c r="D167" s="92" t="s">
        <v>57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68" t="s">
        <v>72</v>
      </c>
      <c r="X167" s="68"/>
      <c r="Y167" s="68"/>
      <c r="Z167" s="68" t="s">
        <v>73</v>
      </c>
      <c r="AA167" s="68"/>
      <c r="AB167" s="68"/>
      <c r="AC167" s="66" t="s">
        <v>74</v>
      </c>
      <c r="AD167" s="66"/>
      <c r="AE167" s="66"/>
      <c r="AF167" s="66" t="s">
        <v>75</v>
      </c>
      <c r="AG167" s="66"/>
      <c r="AH167" s="66"/>
      <c r="AI167" s="68" t="s">
        <v>76</v>
      </c>
      <c r="AJ167" s="68"/>
      <c r="AK167" s="68"/>
      <c r="AL167" s="68" t="s">
        <v>77</v>
      </c>
      <c r="AM167" s="68"/>
      <c r="AN167" s="68"/>
      <c r="AO167" s="66" t="s">
        <v>104</v>
      </c>
      <c r="AP167" s="66"/>
      <c r="AQ167" s="66"/>
      <c r="AR167" s="66" t="s">
        <v>78</v>
      </c>
      <c r="AS167" s="66"/>
      <c r="AT167" s="66"/>
      <c r="AU167" s="68" t="s">
        <v>105</v>
      </c>
      <c r="AV167" s="68"/>
      <c r="AW167" s="68"/>
      <c r="AX167" s="66" t="s">
        <v>106</v>
      </c>
      <c r="AY167" s="66"/>
      <c r="AZ167" s="66"/>
      <c r="BA167" s="68" t="s">
        <v>107</v>
      </c>
      <c r="BB167" s="68"/>
      <c r="BC167" s="68"/>
      <c r="BD167" s="66" t="s">
        <v>108</v>
      </c>
      <c r="BE167" s="66"/>
      <c r="BF167" s="66"/>
      <c r="BG167" s="68" t="s">
        <v>109</v>
      </c>
      <c r="BH167" s="68"/>
      <c r="BI167" s="68"/>
      <c r="BJ167" s="66" t="s">
        <v>110</v>
      </c>
      <c r="BK167" s="66"/>
      <c r="BL167" s="66"/>
      <c r="CA167" s="1" t="s">
        <v>103</v>
      </c>
    </row>
    <row r="168" spans="1:79" s="25" customFormat="1" ht="12.75" customHeight="1">
      <c r="A168" s="28">
        <v>1</v>
      </c>
      <c r="B168" s="29"/>
      <c r="C168" s="29"/>
      <c r="D168" s="30" t="s">
        <v>209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2"/>
      <c r="W168" s="26">
        <v>0</v>
      </c>
      <c r="X168" s="26"/>
      <c r="Y168" s="26"/>
      <c r="Z168" s="26">
        <v>0</v>
      </c>
      <c r="AA168" s="26"/>
      <c r="AB168" s="26"/>
      <c r="AC168" s="26">
        <v>0</v>
      </c>
      <c r="AD168" s="26"/>
      <c r="AE168" s="26"/>
      <c r="AF168" s="26">
        <v>0</v>
      </c>
      <c r="AG168" s="26"/>
      <c r="AH168" s="26"/>
      <c r="AI168" s="26">
        <v>0</v>
      </c>
      <c r="AJ168" s="26"/>
      <c r="AK168" s="26"/>
      <c r="AL168" s="26">
        <v>0</v>
      </c>
      <c r="AM168" s="26"/>
      <c r="AN168" s="26"/>
      <c r="AO168" s="26">
        <v>0</v>
      </c>
      <c r="AP168" s="26"/>
      <c r="AQ168" s="26"/>
      <c r="AR168" s="26">
        <v>0</v>
      </c>
      <c r="AS168" s="26"/>
      <c r="AT168" s="26"/>
      <c r="AU168" s="26">
        <v>160.16999999999999</v>
      </c>
      <c r="AV168" s="26"/>
      <c r="AW168" s="26"/>
      <c r="AX168" s="26">
        <v>0</v>
      </c>
      <c r="AY168" s="26"/>
      <c r="AZ168" s="26"/>
      <c r="BA168" s="26">
        <v>160.16999999999999</v>
      </c>
      <c r="BB168" s="26"/>
      <c r="BC168" s="26"/>
      <c r="BD168" s="26">
        <v>0</v>
      </c>
      <c r="BE168" s="26"/>
      <c r="BF168" s="26"/>
      <c r="BG168" s="26">
        <v>160.16999999999999</v>
      </c>
      <c r="BH168" s="26"/>
      <c r="BI168" s="26"/>
      <c r="BJ168" s="26">
        <v>0</v>
      </c>
      <c r="BK168" s="26"/>
      <c r="BL168" s="26"/>
      <c r="CA168" s="25" t="s">
        <v>43</v>
      </c>
    </row>
    <row r="169" spans="1:79" s="6" customFormat="1" ht="12.75" customHeight="1">
      <c r="A169" s="33">
        <v>2</v>
      </c>
      <c r="B169" s="34"/>
      <c r="C169" s="34"/>
      <c r="D169" s="35" t="s">
        <v>210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7"/>
      <c r="W169" s="27">
        <v>0</v>
      </c>
      <c r="X169" s="27"/>
      <c r="Y169" s="27"/>
      <c r="Z169" s="27">
        <v>0</v>
      </c>
      <c r="AA169" s="27"/>
      <c r="AB169" s="27"/>
      <c r="AC169" s="27">
        <v>0</v>
      </c>
      <c r="AD169" s="27"/>
      <c r="AE169" s="27"/>
      <c r="AF169" s="27">
        <v>0</v>
      </c>
      <c r="AG169" s="27"/>
      <c r="AH169" s="27"/>
      <c r="AI169" s="27">
        <v>0</v>
      </c>
      <c r="AJ169" s="27"/>
      <c r="AK169" s="27"/>
      <c r="AL169" s="27">
        <v>0</v>
      </c>
      <c r="AM169" s="27"/>
      <c r="AN169" s="27"/>
      <c r="AO169" s="27">
        <v>0</v>
      </c>
      <c r="AP169" s="27"/>
      <c r="AQ169" s="27"/>
      <c r="AR169" s="27">
        <v>0</v>
      </c>
      <c r="AS169" s="27"/>
      <c r="AT169" s="27"/>
      <c r="AU169" s="27">
        <v>160.16999999999999</v>
      </c>
      <c r="AV169" s="27"/>
      <c r="AW169" s="27"/>
      <c r="AX169" s="27">
        <v>0</v>
      </c>
      <c r="AY169" s="27"/>
      <c r="AZ169" s="27"/>
      <c r="BA169" s="27">
        <v>160.16999999999999</v>
      </c>
      <c r="BB169" s="27"/>
      <c r="BC169" s="27"/>
      <c r="BD169" s="27">
        <v>0</v>
      </c>
      <c r="BE169" s="27"/>
      <c r="BF169" s="27"/>
      <c r="BG169" s="27">
        <v>160.16999999999999</v>
      </c>
      <c r="BH169" s="27"/>
      <c r="BI169" s="27"/>
      <c r="BJ169" s="27">
        <v>0</v>
      </c>
      <c r="BK169" s="27"/>
      <c r="BL169" s="27"/>
    </row>
    <row r="170" spans="1:79" s="25" customFormat="1" ht="25.5" customHeight="1">
      <c r="A170" s="28">
        <v>3</v>
      </c>
      <c r="B170" s="29"/>
      <c r="C170" s="29"/>
      <c r="D170" s="30" t="s">
        <v>211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2"/>
      <c r="W170" s="26" t="s">
        <v>173</v>
      </c>
      <c r="X170" s="26"/>
      <c r="Y170" s="26"/>
      <c r="Z170" s="26" t="s">
        <v>173</v>
      </c>
      <c r="AA170" s="26"/>
      <c r="AB170" s="26"/>
      <c r="AC170" s="26"/>
      <c r="AD170" s="26"/>
      <c r="AE170" s="26"/>
      <c r="AF170" s="26"/>
      <c r="AG170" s="26"/>
      <c r="AH170" s="26"/>
      <c r="AI170" s="26" t="s">
        <v>173</v>
      </c>
      <c r="AJ170" s="26"/>
      <c r="AK170" s="26"/>
      <c r="AL170" s="26" t="s">
        <v>173</v>
      </c>
      <c r="AM170" s="26"/>
      <c r="AN170" s="26"/>
      <c r="AO170" s="26"/>
      <c r="AP170" s="26"/>
      <c r="AQ170" s="26"/>
      <c r="AR170" s="26"/>
      <c r="AS170" s="26"/>
      <c r="AT170" s="26"/>
      <c r="AU170" s="26" t="s">
        <v>173</v>
      </c>
      <c r="AV170" s="26"/>
      <c r="AW170" s="26"/>
      <c r="AX170" s="26"/>
      <c r="AY170" s="26"/>
      <c r="AZ170" s="26"/>
      <c r="BA170" s="26" t="s">
        <v>173</v>
      </c>
      <c r="BB170" s="26"/>
      <c r="BC170" s="26"/>
      <c r="BD170" s="26"/>
      <c r="BE170" s="26"/>
      <c r="BF170" s="26"/>
      <c r="BG170" s="26" t="s">
        <v>173</v>
      </c>
      <c r="BH170" s="26"/>
      <c r="BI170" s="26"/>
      <c r="BJ170" s="26"/>
      <c r="BK170" s="26"/>
      <c r="BL170" s="26"/>
    </row>
    <row r="173" spans="1:79" ht="14.25" customHeight="1">
      <c r="A173" s="64" t="s">
        <v>153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</row>
    <row r="174" spans="1:79" ht="14.25" customHeight="1">
      <c r="A174" s="64" t="s">
        <v>236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</row>
    <row r="175" spans="1:79" ht="15" customHeight="1">
      <c r="A175" s="69" t="s">
        <v>219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</row>
    <row r="176" spans="1:79" ht="15" customHeight="1">
      <c r="A176" s="41" t="s">
        <v>6</v>
      </c>
      <c r="B176" s="41"/>
      <c r="C176" s="41"/>
      <c r="D176" s="41"/>
      <c r="E176" s="41"/>
      <c r="F176" s="41"/>
      <c r="G176" s="41" t="s">
        <v>126</v>
      </c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 t="s">
        <v>13</v>
      </c>
      <c r="U176" s="41"/>
      <c r="V176" s="41"/>
      <c r="W176" s="41"/>
      <c r="X176" s="41"/>
      <c r="Y176" s="41"/>
      <c r="Z176" s="41"/>
      <c r="AA176" s="77" t="s">
        <v>220</v>
      </c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77" t="s">
        <v>223</v>
      </c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9"/>
      <c r="BE176" s="77" t="s">
        <v>230</v>
      </c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9"/>
    </row>
    <row r="177" spans="1:79" ht="32.1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 t="s">
        <v>4</v>
      </c>
      <c r="AB177" s="41"/>
      <c r="AC177" s="41"/>
      <c r="AD177" s="41"/>
      <c r="AE177" s="41"/>
      <c r="AF177" s="41" t="s">
        <v>3</v>
      </c>
      <c r="AG177" s="41"/>
      <c r="AH177" s="41"/>
      <c r="AI177" s="41"/>
      <c r="AJ177" s="41"/>
      <c r="AK177" s="41" t="s">
        <v>89</v>
      </c>
      <c r="AL177" s="41"/>
      <c r="AM177" s="41"/>
      <c r="AN177" s="41"/>
      <c r="AO177" s="41"/>
      <c r="AP177" s="41" t="s">
        <v>4</v>
      </c>
      <c r="AQ177" s="41"/>
      <c r="AR177" s="41"/>
      <c r="AS177" s="41"/>
      <c r="AT177" s="41"/>
      <c r="AU177" s="41" t="s">
        <v>3</v>
      </c>
      <c r="AV177" s="41"/>
      <c r="AW177" s="41"/>
      <c r="AX177" s="41"/>
      <c r="AY177" s="41"/>
      <c r="AZ177" s="41" t="s">
        <v>96</v>
      </c>
      <c r="BA177" s="41"/>
      <c r="BB177" s="41"/>
      <c r="BC177" s="41"/>
      <c r="BD177" s="41"/>
      <c r="BE177" s="41" t="s">
        <v>4</v>
      </c>
      <c r="BF177" s="41"/>
      <c r="BG177" s="41"/>
      <c r="BH177" s="41"/>
      <c r="BI177" s="41"/>
      <c r="BJ177" s="41" t="s">
        <v>3</v>
      </c>
      <c r="BK177" s="41"/>
      <c r="BL177" s="41"/>
      <c r="BM177" s="41"/>
      <c r="BN177" s="41"/>
      <c r="BO177" s="41" t="s">
        <v>127</v>
      </c>
      <c r="BP177" s="41"/>
      <c r="BQ177" s="41"/>
      <c r="BR177" s="41"/>
      <c r="BS177" s="41"/>
    </row>
    <row r="178" spans="1:79" ht="15" customHeight="1">
      <c r="A178" s="41">
        <v>1</v>
      </c>
      <c r="B178" s="41"/>
      <c r="C178" s="41"/>
      <c r="D178" s="41"/>
      <c r="E178" s="41"/>
      <c r="F178" s="41"/>
      <c r="G178" s="41">
        <v>2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>
        <v>3</v>
      </c>
      <c r="U178" s="41"/>
      <c r="V178" s="41"/>
      <c r="W178" s="41"/>
      <c r="X178" s="41"/>
      <c r="Y178" s="41"/>
      <c r="Z178" s="41"/>
      <c r="AA178" s="41">
        <v>4</v>
      </c>
      <c r="AB178" s="41"/>
      <c r="AC178" s="41"/>
      <c r="AD178" s="41"/>
      <c r="AE178" s="41"/>
      <c r="AF178" s="41">
        <v>5</v>
      </c>
      <c r="AG178" s="41"/>
      <c r="AH178" s="41"/>
      <c r="AI178" s="41"/>
      <c r="AJ178" s="41"/>
      <c r="AK178" s="41">
        <v>6</v>
      </c>
      <c r="AL178" s="41"/>
      <c r="AM178" s="41"/>
      <c r="AN178" s="41"/>
      <c r="AO178" s="41"/>
      <c r="AP178" s="41">
        <v>7</v>
      </c>
      <c r="AQ178" s="41"/>
      <c r="AR178" s="41"/>
      <c r="AS178" s="41"/>
      <c r="AT178" s="41"/>
      <c r="AU178" s="41">
        <v>8</v>
      </c>
      <c r="AV178" s="41"/>
      <c r="AW178" s="41"/>
      <c r="AX178" s="41"/>
      <c r="AY178" s="41"/>
      <c r="AZ178" s="41">
        <v>9</v>
      </c>
      <c r="BA178" s="41"/>
      <c r="BB178" s="41"/>
      <c r="BC178" s="41"/>
      <c r="BD178" s="41"/>
      <c r="BE178" s="41">
        <v>10</v>
      </c>
      <c r="BF178" s="41"/>
      <c r="BG178" s="41"/>
      <c r="BH178" s="41"/>
      <c r="BI178" s="41"/>
      <c r="BJ178" s="41">
        <v>11</v>
      </c>
      <c r="BK178" s="41"/>
      <c r="BL178" s="41"/>
      <c r="BM178" s="41"/>
      <c r="BN178" s="41"/>
      <c r="BO178" s="41">
        <v>12</v>
      </c>
      <c r="BP178" s="41"/>
      <c r="BQ178" s="41"/>
      <c r="BR178" s="41"/>
      <c r="BS178" s="41"/>
    </row>
    <row r="179" spans="1:79" s="1" customFormat="1" ht="15" hidden="1" customHeight="1">
      <c r="A179" s="68" t="s">
        <v>69</v>
      </c>
      <c r="B179" s="68"/>
      <c r="C179" s="68"/>
      <c r="D179" s="68"/>
      <c r="E179" s="68"/>
      <c r="F179" s="68"/>
      <c r="G179" s="67" t="s">
        <v>57</v>
      </c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 t="s">
        <v>79</v>
      </c>
      <c r="U179" s="67"/>
      <c r="V179" s="67"/>
      <c r="W179" s="67"/>
      <c r="X179" s="67"/>
      <c r="Y179" s="67"/>
      <c r="Z179" s="67"/>
      <c r="AA179" s="66" t="s">
        <v>65</v>
      </c>
      <c r="AB179" s="66"/>
      <c r="AC179" s="66"/>
      <c r="AD179" s="66"/>
      <c r="AE179" s="66"/>
      <c r="AF179" s="66" t="s">
        <v>66</v>
      </c>
      <c r="AG179" s="66"/>
      <c r="AH179" s="66"/>
      <c r="AI179" s="66"/>
      <c r="AJ179" s="66"/>
      <c r="AK179" s="88" t="s">
        <v>122</v>
      </c>
      <c r="AL179" s="88"/>
      <c r="AM179" s="88"/>
      <c r="AN179" s="88"/>
      <c r="AO179" s="88"/>
      <c r="AP179" s="66" t="s">
        <v>67</v>
      </c>
      <c r="AQ179" s="66"/>
      <c r="AR179" s="66"/>
      <c r="AS179" s="66"/>
      <c r="AT179" s="66"/>
      <c r="AU179" s="66" t="s">
        <v>68</v>
      </c>
      <c r="AV179" s="66"/>
      <c r="AW179" s="66"/>
      <c r="AX179" s="66"/>
      <c r="AY179" s="66"/>
      <c r="AZ179" s="88" t="s">
        <v>122</v>
      </c>
      <c r="BA179" s="88"/>
      <c r="BB179" s="88"/>
      <c r="BC179" s="88"/>
      <c r="BD179" s="88"/>
      <c r="BE179" s="66" t="s">
        <v>58</v>
      </c>
      <c r="BF179" s="66"/>
      <c r="BG179" s="66"/>
      <c r="BH179" s="66"/>
      <c r="BI179" s="66"/>
      <c r="BJ179" s="66" t="s">
        <v>59</v>
      </c>
      <c r="BK179" s="66"/>
      <c r="BL179" s="66"/>
      <c r="BM179" s="66"/>
      <c r="BN179" s="66"/>
      <c r="BO179" s="88" t="s">
        <v>122</v>
      </c>
      <c r="BP179" s="88"/>
      <c r="BQ179" s="88"/>
      <c r="BR179" s="88"/>
      <c r="BS179" s="88"/>
      <c r="CA179" s="1" t="s">
        <v>44</v>
      </c>
    </row>
    <row r="180" spans="1:79" s="6" customFormat="1" ht="12.75" customHeight="1">
      <c r="A180" s="50"/>
      <c r="B180" s="50"/>
      <c r="C180" s="50"/>
      <c r="D180" s="50"/>
      <c r="E180" s="50"/>
      <c r="F180" s="50"/>
      <c r="G180" s="63" t="s">
        <v>147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89"/>
      <c r="U180" s="89"/>
      <c r="V180" s="89"/>
      <c r="W180" s="89"/>
      <c r="X180" s="89"/>
      <c r="Y180" s="89"/>
      <c r="Z180" s="8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>
        <f>IF(ISNUMBER(AA180),AA180,0)+IF(ISNUMBER(AF180),AF180,0)</f>
        <v>0</v>
      </c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>
        <f>IF(ISNUMBER(AP180),AP180,0)+IF(ISNUMBER(AU180),AU180,0)</f>
        <v>0</v>
      </c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>
        <f>IF(ISNUMBER(BE180),BE180,0)+IF(ISNUMBER(BJ180),BJ180,0)</f>
        <v>0</v>
      </c>
      <c r="BP180" s="39"/>
      <c r="BQ180" s="39"/>
      <c r="BR180" s="39"/>
      <c r="BS180" s="39"/>
      <c r="CA180" s="6" t="s">
        <v>45</v>
      </c>
    </row>
    <row r="182" spans="1:79" ht="13.5" customHeight="1">
      <c r="A182" s="64" t="s">
        <v>252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</row>
    <row r="183" spans="1:79" ht="15" customHeight="1">
      <c r="A183" s="80" t="s">
        <v>219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</row>
    <row r="184" spans="1:79" ht="15" customHeight="1">
      <c r="A184" s="41" t="s">
        <v>6</v>
      </c>
      <c r="B184" s="41"/>
      <c r="C184" s="41"/>
      <c r="D184" s="41"/>
      <c r="E184" s="41"/>
      <c r="F184" s="41"/>
      <c r="G184" s="41" t="s">
        <v>126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 t="s">
        <v>13</v>
      </c>
      <c r="U184" s="41"/>
      <c r="V184" s="41"/>
      <c r="W184" s="41"/>
      <c r="X184" s="41"/>
      <c r="Y184" s="41"/>
      <c r="Z184" s="41"/>
      <c r="AA184" s="77" t="s">
        <v>241</v>
      </c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77" t="s">
        <v>246</v>
      </c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9"/>
    </row>
    <row r="185" spans="1:79" ht="32.1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 t="s">
        <v>4</v>
      </c>
      <c r="AB185" s="41"/>
      <c r="AC185" s="41"/>
      <c r="AD185" s="41"/>
      <c r="AE185" s="41"/>
      <c r="AF185" s="41" t="s">
        <v>3</v>
      </c>
      <c r="AG185" s="41"/>
      <c r="AH185" s="41"/>
      <c r="AI185" s="41"/>
      <c r="AJ185" s="41"/>
      <c r="AK185" s="41" t="s">
        <v>89</v>
      </c>
      <c r="AL185" s="41"/>
      <c r="AM185" s="41"/>
      <c r="AN185" s="41"/>
      <c r="AO185" s="41"/>
      <c r="AP185" s="41" t="s">
        <v>4</v>
      </c>
      <c r="AQ185" s="41"/>
      <c r="AR185" s="41"/>
      <c r="AS185" s="41"/>
      <c r="AT185" s="41"/>
      <c r="AU185" s="41" t="s">
        <v>3</v>
      </c>
      <c r="AV185" s="41"/>
      <c r="AW185" s="41"/>
      <c r="AX185" s="41"/>
      <c r="AY185" s="41"/>
      <c r="AZ185" s="41" t="s">
        <v>96</v>
      </c>
      <c r="BA185" s="41"/>
      <c r="BB185" s="41"/>
      <c r="BC185" s="41"/>
      <c r="BD185" s="41"/>
    </row>
    <row r="186" spans="1:79" ht="15" customHeight="1">
      <c r="A186" s="41">
        <v>1</v>
      </c>
      <c r="B186" s="41"/>
      <c r="C186" s="41"/>
      <c r="D186" s="41"/>
      <c r="E186" s="41"/>
      <c r="F186" s="41"/>
      <c r="G186" s="41">
        <v>2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>
        <v>3</v>
      </c>
      <c r="U186" s="41"/>
      <c r="V186" s="41"/>
      <c r="W186" s="41"/>
      <c r="X186" s="41"/>
      <c r="Y186" s="41"/>
      <c r="Z186" s="41"/>
      <c r="AA186" s="41">
        <v>4</v>
      </c>
      <c r="AB186" s="41"/>
      <c r="AC186" s="41"/>
      <c r="AD186" s="41"/>
      <c r="AE186" s="41"/>
      <c r="AF186" s="41">
        <v>5</v>
      </c>
      <c r="AG186" s="41"/>
      <c r="AH186" s="41"/>
      <c r="AI186" s="41"/>
      <c r="AJ186" s="41"/>
      <c r="AK186" s="41">
        <v>6</v>
      </c>
      <c r="AL186" s="41"/>
      <c r="AM186" s="41"/>
      <c r="AN186" s="41"/>
      <c r="AO186" s="41"/>
      <c r="AP186" s="41">
        <v>7</v>
      </c>
      <c r="AQ186" s="41"/>
      <c r="AR186" s="41"/>
      <c r="AS186" s="41"/>
      <c r="AT186" s="41"/>
      <c r="AU186" s="41">
        <v>8</v>
      </c>
      <c r="AV186" s="41"/>
      <c r="AW186" s="41"/>
      <c r="AX186" s="41"/>
      <c r="AY186" s="41"/>
      <c r="AZ186" s="41">
        <v>9</v>
      </c>
      <c r="BA186" s="41"/>
      <c r="BB186" s="41"/>
      <c r="BC186" s="41"/>
      <c r="BD186" s="41"/>
    </row>
    <row r="187" spans="1:79" s="1" customFormat="1" ht="12" hidden="1" customHeight="1">
      <c r="A187" s="68" t="s">
        <v>69</v>
      </c>
      <c r="B187" s="68"/>
      <c r="C187" s="68"/>
      <c r="D187" s="68"/>
      <c r="E187" s="68"/>
      <c r="F187" s="68"/>
      <c r="G187" s="67" t="s">
        <v>57</v>
      </c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 t="s">
        <v>79</v>
      </c>
      <c r="U187" s="67"/>
      <c r="V187" s="67"/>
      <c r="W187" s="67"/>
      <c r="X187" s="67"/>
      <c r="Y187" s="67"/>
      <c r="Z187" s="67"/>
      <c r="AA187" s="66" t="s">
        <v>60</v>
      </c>
      <c r="AB187" s="66"/>
      <c r="AC187" s="66"/>
      <c r="AD187" s="66"/>
      <c r="AE187" s="66"/>
      <c r="AF187" s="66" t="s">
        <v>61</v>
      </c>
      <c r="AG187" s="66"/>
      <c r="AH187" s="66"/>
      <c r="AI187" s="66"/>
      <c r="AJ187" s="66"/>
      <c r="AK187" s="88" t="s">
        <v>122</v>
      </c>
      <c r="AL187" s="88"/>
      <c r="AM187" s="88"/>
      <c r="AN187" s="88"/>
      <c r="AO187" s="88"/>
      <c r="AP187" s="66" t="s">
        <v>62</v>
      </c>
      <c r="AQ187" s="66"/>
      <c r="AR187" s="66"/>
      <c r="AS187" s="66"/>
      <c r="AT187" s="66"/>
      <c r="AU187" s="66" t="s">
        <v>63</v>
      </c>
      <c r="AV187" s="66"/>
      <c r="AW187" s="66"/>
      <c r="AX187" s="66"/>
      <c r="AY187" s="66"/>
      <c r="AZ187" s="88" t="s">
        <v>122</v>
      </c>
      <c r="BA187" s="88"/>
      <c r="BB187" s="88"/>
      <c r="BC187" s="88"/>
      <c r="BD187" s="88"/>
      <c r="CA187" s="1" t="s">
        <v>46</v>
      </c>
    </row>
    <row r="188" spans="1:79" s="6" customFormat="1">
      <c r="A188" s="50"/>
      <c r="B188" s="50"/>
      <c r="C188" s="50"/>
      <c r="D188" s="50"/>
      <c r="E188" s="50"/>
      <c r="F188" s="50"/>
      <c r="G188" s="63" t="s">
        <v>147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89"/>
      <c r="U188" s="89"/>
      <c r="V188" s="89"/>
      <c r="W188" s="89"/>
      <c r="X188" s="89"/>
      <c r="Y188" s="89"/>
      <c r="Z188" s="8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>
        <f>IF(ISNUMBER(AA188),AA188,0)+IF(ISNUMBER(AF188),AF188,0)</f>
        <v>0</v>
      </c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>
        <f>IF(ISNUMBER(AP188),AP188,0)+IF(ISNUMBER(AU188),AU188,0)</f>
        <v>0</v>
      </c>
      <c r="BA188" s="39"/>
      <c r="BB188" s="39"/>
      <c r="BC188" s="39"/>
      <c r="BD188" s="39"/>
      <c r="CA188" s="6" t="s">
        <v>47</v>
      </c>
    </row>
    <row r="191" spans="1:79" ht="14.25" customHeight="1">
      <c r="A191" s="64" t="s">
        <v>253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</row>
    <row r="192" spans="1:79" ht="15" customHeight="1">
      <c r="A192" s="80" t="s">
        <v>219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</row>
    <row r="193" spans="1:79" ht="23.1" customHeight="1">
      <c r="A193" s="41" t="s">
        <v>128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82" t="s">
        <v>129</v>
      </c>
      <c r="O193" s="83"/>
      <c r="P193" s="83"/>
      <c r="Q193" s="83"/>
      <c r="R193" s="83"/>
      <c r="S193" s="83"/>
      <c r="T193" s="83"/>
      <c r="U193" s="84"/>
      <c r="V193" s="82" t="s">
        <v>130</v>
      </c>
      <c r="W193" s="83"/>
      <c r="X193" s="83"/>
      <c r="Y193" s="83"/>
      <c r="Z193" s="84"/>
      <c r="AA193" s="41" t="s">
        <v>220</v>
      </c>
      <c r="AB193" s="41"/>
      <c r="AC193" s="41"/>
      <c r="AD193" s="41"/>
      <c r="AE193" s="41"/>
      <c r="AF193" s="41"/>
      <c r="AG193" s="41"/>
      <c r="AH193" s="41"/>
      <c r="AI193" s="41"/>
      <c r="AJ193" s="41" t="s">
        <v>223</v>
      </c>
      <c r="AK193" s="41"/>
      <c r="AL193" s="41"/>
      <c r="AM193" s="41"/>
      <c r="AN193" s="41"/>
      <c r="AO193" s="41"/>
      <c r="AP193" s="41"/>
      <c r="AQ193" s="41"/>
      <c r="AR193" s="41"/>
      <c r="AS193" s="41" t="s">
        <v>230</v>
      </c>
      <c r="AT193" s="41"/>
      <c r="AU193" s="41"/>
      <c r="AV193" s="41"/>
      <c r="AW193" s="41"/>
      <c r="AX193" s="41"/>
      <c r="AY193" s="41"/>
      <c r="AZ193" s="41"/>
      <c r="BA193" s="41"/>
      <c r="BB193" s="41" t="s">
        <v>241</v>
      </c>
      <c r="BC193" s="41"/>
      <c r="BD193" s="41"/>
      <c r="BE193" s="41"/>
      <c r="BF193" s="41"/>
      <c r="BG193" s="41"/>
      <c r="BH193" s="41"/>
      <c r="BI193" s="41"/>
      <c r="BJ193" s="41"/>
      <c r="BK193" s="41" t="s">
        <v>246</v>
      </c>
      <c r="BL193" s="41"/>
      <c r="BM193" s="41"/>
      <c r="BN193" s="41"/>
      <c r="BO193" s="41"/>
      <c r="BP193" s="41"/>
      <c r="BQ193" s="41"/>
      <c r="BR193" s="41"/>
      <c r="BS193" s="41"/>
    </row>
    <row r="194" spans="1:79" ht="95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85"/>
      <c r="O194" s="86"/>
      <c r="P194" s="86"/>
      <c r="Q194" s="86"/>
      <c r="R194" s="86"/>
      <c r="S194" s="86"/>
      <c r="T194" s="86"/>
      <c r="U194" s="87"/>
      <c r="V194" s="85"/>
      <c r="W194" s="86"/>
      <c r="X194" s="86"/>
      <c r="Y194" s="86"/>
      <c r="Z194" s="87"/>
      <c r="AA194" s="70" t="s">
        <v>133</v>
      </c>
      <c r="AB194" s="70"/>
      <c r="AC194" s="70"/>
      <c r="AD194" s="70"/>
      <c r="AE194" s="70"/>
      <c r="AF194" s="70" t="s">
        <v>134</v>
      </c>
      <c r="AG194" s="70"/>
      <c r="AH194" s="70"/>
      <c r="AI194" s="70"/>
      <c r="AJ194" s="70" t="s">
        <v>133</v>
      </c>
      <c r="AK194" s="70"/>
      <c r="AL194" s="70"/>
      <c r="AM194" s="70"/>
      <c r="AN194" s="70"/>
      <c r="AO194" s="70" t="s">
        <v>134</v>
      </c>
      <c r="AP194" s="70"/>
      <c r="AQ194" s="70"/>
      <c r="AR194" s="70"/>
      <c r="AS194" s="70" t="s">
        <v>133</v>
      </c>
      <c r="AT194" s="70"/>
      <c r="AU194" s="70"/>
      <c r="AV194" s="70"/>
      <c r="AW194" s="70"/>
      <c r="AX194" s="70" t="s">
        <v>134</v>
      </c>
      <c r="AY194" s="70"/>
      <c r="AZ194" s="70"/>
      <c r="BA194" s="70"/>
      <c r="BB194" s="70" t="s">
        <v>133</v>
      </c>
      <c r="BC194" s="70"/>
      <c r="BD194" s="70"/>
      <c r="BE194" s="70"/>
      <c r="BF194" s="70"/>
      <c r="BG194" s="70" t="s">
        <v>134</v>
      </c>
      <c r="BH194" s="70"/>
      <c r="BI194" s="70"/>
      <c r="BJ194" s="70"/>
      <c r="BK194" s="70" t="s">
        <v>133</v>
      </c>
      <c r="BL194" s="70"/>
      <c r="BM194" s="70"/>
      <c r="BN194" s="70"/>
      <c r="BO194" s="70"/>
      <c r="BP194" s="70" t="s">
        <v>134</v>
      </c>
      <c r="BQ194" s="70"/>
      <c r="BR194" s="70"/>
      <c r="BS194" s="70"/>
    </row>
    <row r="195" spans="1:79" ht="15" customHeight="1">
      <c r="A195" s="41">
        <v>1</v>
      </c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77">
        <v>2</v>
      </c>
      <c r="O195" s="78"/>
      <c r="P195" s="78"/>
      <c r="Q195" s="78"/>
      <c r="R195" s="78"/>
      <c r="S195" s="78"/>
      <c r="T195" s="78"/>
      <c r="U195" s="79"/>
      <c r="V195" s="41">
        <v>3</v>
      </c>
      <c r="W195" s="41"/>
      <c r="X195" s="41"/>
      <c r="Y195" s="41"/>
      <c r="Z195" s="41"/>
      <c r="AA195" s="41">
        <v>4</v>
      </c>
      <c r="AB195" s="41"/>
      <c r="AC195" s="41"/>
      <c r="AD195" s="41"/>
      <c r="AE195" s="41"/>
      <c r="AF195" s="41">
        <v>5</v>
      </c>
      <c r="AG195" s="41"/>
      <c r="AH195" s="41"/>
      <c r="AI195" s="41"/>
      <c r="AJ195" s="41">
        <v>6</v>
      </c>
      <c r="AK195" s="41"/>
      <c r="AL195" s="41"/>
      <c r="AM195" s="41"/>
      <c r="AN195" s="41"/>
      <c r="AO195" s="41">
        <v>7</v>
      </c>
      <c r="AP195" s="41"/>
      <c r="AQ195" s="41"/>
      <c r="AR195" s="41"/>
      <c r="AS195" s="41">
        <v>8</v>
      </c>
      <c r="AT195" s="41"/>
      <c r="AU195" s="41"/>
      <c r="AV195" s="41"/>
      <c r="AW195" s="41"/>
      <c r="AX195" s="41">
        <v>9</v>
      </c>
      <c r="AY195" s="41"/>
      <c r="AZ195" s="41"/>
      <c r="BA195" s="41"/>
      <c r="BB195" s="41">
        <v>10</v>
      </c>
      <c r="BC195" s="41"/>
      <c r="BD195" s="41"/>
      <c r="BE195" s="41"/>
      <c r="BF195" s="41"/>
      <c r="BG195" s="41">
        <v>11</v>
      </c>
      <c r="BH195" s="41"/>
      <c r="BI195" s="41"/>
      <c r="BJ195" s="41"/>
      <c r="BK195" s="41">
        <v>12</v>
      </c>
      <c r="BL195" s="41"/>
      <c r="BM195" s="41"/>
      <c r="BN195" s="41"/>
      <c r="BO195" s="41"/>
      <c r="BP195" s="41">
        <v>13</v>
      </c>
      <c r="BQ195" s="41"/>
      <c r="BR195" s="41"/>
      <c r="BS195" s="41"/>
    </row>
    <row r="196" spans="1:79" s="1" customFormat="1" ht="12" hidden="1" customHeight="1">
      <c r="A196" s="67" t="s">
        <v>146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8" t="s">
        <v>131</v>
      </c>
      <c r="O196" s="68"/>
      <c r="P196" s="68"/>
      <c r="Q196" s="68"/>
      <c r="R196" s="68"/>
      <c r="S196" s="68"/>
      <c r="T196" s="68"/>
      <c r="U196" s="68"/>
      <c r="V196" s="68" t="s">
        <v>132</v>
      </c>
      <c r="W196" s="68"/>
      <c r="X196" s="68"/>
      <c r="Y196" s="68"/>
      <c r="Z196" s="68"/>
      <c r="AA196" s="66" t="s">
        <v>65</v>
      </c>
      <c r="AB196" s="66"/>
      <c r="AC196" s="66"/>
      <c r="AD196" s="66"/>
      <c r="AE196" s="66"/>
      <c r="AF196" s="66" t="s">
        <v>66</v>
      </c>
      <c r="AG196" s="66"/>
      <c r="AH196" s="66"/>
      <c r="AI196" s="66"/>
      <c r="AJ196" s="66" t="s">
        <v>67</v>
      </c>
      <c r="AK196" s="66"/>
      <c r="AL196" s="66"/>
      <c r="AM196" s="66"/>
      <c r="AN196" s="66"/>
      <c r="AO196" s="66" t="s">
        <v>68</v>
      </c>
      <c r="AP196" s="66"/>
      <c r="AQ196" s="66"/>
      <c r="AR196" s="66"/>
      <c r="AS196" s="66" t="s">
        <v>58</v>
      </c>
      <c r="AT196" s="66"/>
      <c r="AU196" s="66"/>
      <c r="AV196" s="66"/>
      <c r="AW196" s="66"/>
      <c r="AX196" s="66" t="s">
        <v>59</v>
      </c>
      <c r="AY196" s="66"/>
      <c r="AZ196" s="66"/>
      <c r="BA196" s="66"/>
      <c r="BB196" s="66" t="s">
        <v>60</v>
      </c>
      <c r="BC196" s="66"/>
      <c r="BD196" s="66"/>
      <c r="BE196" s="66"/>
      <c r="BF196" s="66"/>
      <c r="BG196" s="66" t="s">
        <v>61</v>
      </c>
      <c r="BH196" s="66"/>
      <c r="BI196" s="66"/>
      <c r="BJ196" s="66"/>
      <c r="BK196" s="66" t="s">
        <v>62</v>
      </c>
      <c r="BL196" s="66"/>
      <c r="BM196" s="66"/>
      <c r="BN196" s="66"/>
      <c r="BO196" s="66"/>
      <c r="BP196" s="66" t="s">
        <v>63</v>
      </c>
      <c r="BQ196" s="66"/>
      <c r="BR196" s="66"/>
      <c r="BS196" s="66"/>
      <c r="CA196" s="1" t="s">
        <v>48</v>
      </c>
    </row>
    <row r="197" spans="1:79" s="6" customFormat="1" ht="12.75" customHeight="1">
      <c r="A197" s="63" t="s">
        <v>147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33"/>
      <c r="O197" s="34"/>
      <c r="P197" s="34"/>
      <c r="Q197" s="34"/>
      <c r="R197" s="34"/>
      <c r="S197" s="34"/>
      <c r="T197" s="34"/>
      <c r="U197" s="55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2"/>
      <c r="BQ197" s="73"/>
      <c r="BR197" s="73"/>
      <c r="BS197" s="74"/>
      <c r="CA197" s="6" t="s">
        <v>49</v>
      </c>
    </row>
    <row r="200" spans="1:79" ht="35.25" customHeight="1">
      <c r="A200" s="64" t="s">
        <v>254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</row>
    <row r="201" spans="1:79" ht="15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</row>
    <row r="202" spans="1:79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4" spans="1:79" ht="28.5" customHeight="1">
      <c r="A204" s="75" t="s">
        <v>237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</row>
    <row r="205" spans="1:79" ht="14.25" customHeight="1">
      <c r="A205" s="64" t="s">
        <v>221</v>
      </c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</row>
    <row r="206" spans="1:79" ht="15" customHeight="1">
      <c r="A206" s="69" t="s">
        <v>219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</row>
    <row r="207" spans="1:79" ht="42.95" customHeight="1">
      <c r="A207" s="70" t="s">
        <v>135</v>
      </c>
      <c r="B207" s="70"/>
      <c r="C207" s="70"/>
      <c r="D207" s="70"/>
      <c r="E207" s="70"/>
      <c r="F207" s="70"/>
      <c r="G207" s="41" t="s">
        <v>19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 t="s">
        <v>15</v>
      </c>
      <c r="U207" s="41"/>
      <c r="V207" s="41"/>
      <c r="W207" s="41"/>
      <c r="X207" s="41"/>
      <c r="Y207" s="41"/>
      <c r="Z207" s="41" t="s">
        <v>14</v>
      </c>
      <c r="AA207" s="41"/>
      <c r="AB207" s="41"/>
      <c r="AC207" s="41"/>
      <c r="AD207" s="41"/>
      <c r="AE207" s="41" t="s">
        <v>136</v>
      </c>
      <c r="AF207" s="41"/>
      <c r="AG207" s="41"/>
      <c r="AH207" s="41"/>
      <c r="AI207" s="41"/>
      <c r="AJ207" s="41"/>
      <c r="AK207" s="41" t="s">
        <v>137</v>
      </c>
      <c r="AL207" s="41"/>
      <c r="AM207" s="41"/>
      <c r="AN207" s="41"/>
      <c r="AO207" s="41"/>
      <c r="AP207" s="41"/>
      <c r="AQ207" s="41" t="s">
        <v>138</v>
      </c>
      <c r="AR207" s="41"/>
      <c r="AS207" s="41"/>
      <c r="AT207" s="41"/>
      <c r="AU207" s="41"/>
      <c r="AV207" s="41"/>
      <c r="AW207" s="41" t="s">
        <v>98</v>
      </c>
      <c r="AX207" s="41"/>
      <c r="AY207" s="41"/>
      <c r="AZ207" s="41"/>
      <c r="BA207" s="41"/>
      <c r="BB207" s="41"/>
      <c r="BC207" s="41"/>
      <c r="BD207" s="41"/>
      <c r="BE207" s="41"/>
      <c r="BF207" s="41"/>
      <c r="BG207" s="41" t="s">
        <v>139</v>
      </c>
      <c r="BH207" s="41"/>
      <c r="BI207" s="41"/>
      <c r="BJ207" s="41"/>
      <c r="BK207" s="41"/>
      <c r="BL207" s="41"/>
    </row>
    <row r="208" spans="1:79" ht="39.950000000000003" customHeight="1">
      <c r="A208" s="70"/>
      <c r="B208" s="70"/>
      <c r="C208" s="70"/>
      <c r="D208" s="70"/>
      <c r="E208" s="70"/>
      <c r="F208" s="70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 t="s">
        <v>17</v>
      </c>
      <c r="AX208" s="41"/>
      <c r="AY208" s="41"/>
      <c r="AZ208" s="41"/>
      <c r="BA208" s="41"/>
      <c r="BB208" s="41" t="s">
        <v>16</v>
      </c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</row>
    <row r="209" spans="1:79" ht="15" customHeight="1">
      <c r="A209" s="41">
        <v>1</v>
      </c>
      <c r="B209" s="41"/>
      <c r="C209" s="41"/>
      <c r="D209" s="41"/>
      <c r="E209" s="41"/>
      <c r="F209" s="41"/>
      <c r="G209" s="41">
        <v>2</v>
      </c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>
        <v>3</v>
      </c>
      <c r="U209" s="41"/>
      <c r="V209" s="41"/>
      <c r="W209" s="41"/>
      <c r="X209" s="41"/>
      <c r="Y209" s="41"/>
      <c r="Z209" s="41">
        <v>4</v>
      </c>
      <c r="AA209" s="41"/>
      <c r="AB209" s="41"/>
      <c r="AC209" s="41"/>
      <c r="AD209" s="41"/>
      <c r="AE209" s="41">
        <v>5</v>
      </c>
      <c r="AF209" s="41"/>
      <c r="AG209" s="41"/>
      <c r="AH209" s="41"/>
      <c r="AI209" s="41"/>
      <c r="AJ209" s="41"/>
      <c r="AK209" s="41">
        <v>6</v>
      </c>
      <c r="AL209" s="41"/>
      <c r="AM209" s="41"/>
      <c r="AN209" s="41"/>
      <c r="AO209" s="41"/>
      <c r="AP209" s="41"/>
      <c r="AQ209" s="41">
        <v>7</v>
      </c>
      <c r="AR209" s="41"/>
      <c r="AS209" s="41"/>
      <c r="AT209" s="41"/>
      <c r="AU209" s="41"/>
      <c r="AV209" s="41"/>
      <c r="AW209" s="41">
        <v>8</v>
      </c>
      <c r="AX209" s="41"/>
      <c r="AY209" s="41"/>
      <c r="AZ209" s="41"/>
      <c r="BA209" s="41"/>
      <c r="BB209" s="41">
        <v>9</v>
      </c>
      <c r="BC209" s="41"/>
      <c r="BD209" s="41"/>
      <c r="BE209" s="41"/>
      <c r="BF209" s="41"/>
      <c r="BG209" s="41">
        <v>10</v>
      </c>
      <c r="BH209" s="41"/>
      <c r="BI209" s="41"/>
      <c r="BJ209" s="41"/>
      <c r="BK209" s="41"/>
      <c r="BL209" s="41"/>
    </row>
    <row r="210" spans="1:79" s="1" customFormat="1" ht="12" hidden="1" customHeight="1">
      <c r="A210" s="68" t="s">
        <v>64</v>
      </c>
      <c r="B210" s="68"/>
      <c r="C210" s="68"/>
      <c r="D210" s="68"/>
      <c r="E210" s="68"/>
      <c r="F210" s="68"/>
      <c r="G210" s="67" t="s">
        <v>57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6" t="s">
        <v>80</v>
      </c>
      <c r="U210" s="66"/>
      <c r="V210" s="66"/>
      <c r="W210" s="66"/>
      <c r="X210" s="66"/>
      <c r="Y210" s="66"/>
      <c r="Z210" s="66" t="s">
        <v>81</v>
      </c>
      <c r="AA210" s="66"/>
      <c r="AB210" s="66"/>
      <c r="AC210" s="66"/>
      <c r="AD210" s="66"/>
      <c r="AE210" s="66" t="s">
        <v>82</v>
      </c>
      <c r="AF210" s="66"/>
      <c r="AG210" s="66"/>
      <c r="AH210" s="66"/>
      <c r="AI210" s="66"/>
      <c r="AJ210" s="66"/>
      <c r="AK210" s="66" t="s">
        <v>83</v>
      </c>
      <c r="AL210" s="66"/>
      <c r="AM210" s="66"/>
      <c r="AN210" s="66"/>
      <c r="AO210" s="66"/>
      <c r="AP210" s="66"/>
      <c r="AQ210" s="71" t="s">
        <v>99</v>
      </c>
      <c r="AR210" s="66"/>
      <c r="AS210" s="66"/>
      <c r="AT210" s="66"/>
      <c r="AU210" s="66"/>
      <c r="AV210" s="66"/>
      <c r="AW210" s="66" t="s">
        <v>84</v>
      </c>
      <c r="AX210" s="66"/>
      <c r="AY210" s="66"/>
      <c r="AZ210" s="66"/>
      <c r="BA210" s="66"/>
      <c r="BB210" s="66" t="s">
        <v>85</v>
      </c>
      <c r="BC210" s="66"/>
      <c r="BD210" s="66"/>
      <c r="BE210" s="66"/>
      <c r="BF210" s="66"/>
      <c r="BG210" s="71" t="s">
        <v>100</v>
      </c>
      <c r="BH210" s="66"/>
      <c r="BI210" s="66"/>
      <c r="BJ210" s="66"/>
      <c r="BK210" s="66"/>
      <c r="BL210" s="66"/>
      <c r="CA210" s="1" t="s">
        <v>50</v>
      </c>
    </row>
    <row r="211" spans="1:79" s="6" customFormat="1" ht="12.75" customHeight="1">
      <c r="A211" s="50"/>
      <c r="B211" s="50"/>
      <c r="C211" s="50"/>
      <c r="D211" s="50"/>
      <c r="E211" s="50"/>
      <c r="F211" s="50"/>
      <c r="G211" s="63" t="s">
        <v>147</v>
      </c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>
        <f>IF(ISNUMBER(AK211),AK211,0)-IF(ISNUMBER(AE211),AE211,0)</f>
        <v>0</v>
      </c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>
        <f>IF(ISNUMBER(Z211),Z211,0)+IF(ISNUMBER(AK211),AK211,0)</f>
        <v>0</v>
      </c>
      <c r="BH211" s="39"/>
      <c r="BI211" s="39"/>
      <c r="BJ211" s="39"/>
      <c r="BK211" s="39"/>
      <c r="BL211" s="39"/>
      <c r="CA211" s="6" t="s">
        <v>51</v>
      </c>
    </row>
    <row r="213" spans="1:79" ht="14.25" customHeight="1">
      <c r="A213" s="64" t="s">
        <v>238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</row>
    <row r="214" spans="1:79" ht="15" customHeight="1">
      <c r="A214" s="69" t="s">
        <v>219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</row>
    <row r="215" spans="1:79" ht="18" customHeight="1">
      <c r="A215" s="41" t="s">
        <v>135</v>
      </c>
      <c r="B215" s="41"/>
      <c r="C215" s="41"/>
      <c r="D215" s="41"/>
      <c r="E215" s="41"/>
      <c r="F215" s="41"/>
      <c r="G215" s="41" t="s">
        <v>19</v>
      </c>
      <c r="H215" s="41"/>
      <c r="I215" s="41"/>
      <c r="J215" s="41"/>
      <c r="K215" s="41"/>
      <c r="L215" s="41"/>
      <c r="M215" s="41"/>
      <c r="N215" s="41"/>
      <c r="O215" s="41"/>
      <c r="P215" s="41"/>
      <c r="Q215" s="41" t="s">
        <v>225</v>
      </c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 t="s">
        <v>235</v>
      </c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</row>
    <row r="216" spans="1:79" ht="42.9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 t="s">
        <v>140</v>
      </c>
      <c r="R216" s="41"/>
      <c r="S216" s="41"/>
      <c r="T216" s="41"/>
      <c r="U216" s="41"/>
      <c r="V216" s="70" t="s">
        <v>141</v>
      </c>
      <c r="W216" s="70"/>
      <c r="X216" s="70"/>
      <c r="Y216" s="70"/>
      <c r="Z216" s="41" t="s">
        <v>142</v>
      </c>
      <c r="AA216" s="41"/>
      <c r="AB216" s="41"/>
      <c r="AC216" s="41"/>
      <c r="AD216" s="41"/>
      <c r="AE216" s="41"/>
      <c r="AF216" s="41"/>
      <c r="AG216" s="41"/>
      <c r="AH216" s="41"/>
      <c r="AI216" s="41"/>
      <c r="AJ216" s="41" t="s">
        <v>143</v>
      </c>
      <c r="AK216" s="41"/>
      <c r="AL216" s="41"/>
      <c r="AM216" s="41"/>
      <c r="AN216" s="41"/>
      <c r="AO216" s="41" t="s">
        <v>20</v>
      </c>
      <c r="AP216" s="41"/>
      <c r="AQ216" s="41"/>
      <c r="AR216" s="41"/>
      <c r="AS216" s="41"/>
      <c r="AT216" s="70" t="s">
        <v>144</v>
      </c>
      <c r="AU216" s="70"/>
      <c r="AV216" s="70"/>
      <c r="AW216" s="70"/>
      <c r="AX216" s="41" t="s">
        <v>142</v>
      </c>
      <c r="AY216" s="41"/>
      <c r="AZ216" s="41"/>
      <c r="BA216" s="41"/>
      <c r="BB216" s="41"/>
      <c r="BC216" s="41"/>
      <c r="BD216" s="41"/>
      <c r="BE216" s="41"/>
      <c r="BF216" s="41"/>
      <c r="BG216" s="41"/>
      <c r="BH216" s="41" t="s">
        <v>145</v>
      </c>
      <c r="BI216" s="41"/>
      <c r="BJ216" s="41"/>
      <c r="BK216" s="41"/>
      <c r="BL216" s="41"/>
    </row>
    <row r="217" spans="1:79" ht="63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70"/>
      <c r="W217" s="70"/>
      <c r="X217" s="70"/>
      <c r="Y217" s="70"/>
      <c r="Z217" s="41" t="s">
        <v>17</v>
      </c>
      <c r="AA217" s="41"/>
      <c r="AB217" s="41"/>
      <c r="AC217" s="41"/>
      <c r="AD217" s="41"/>
      <c r="AE217" s="41" t="s">
        <v>16</v>
      </c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70"/>
      <c r="AU217" s="70"/>
      <c r="AV217" s="70"/>
      <c r="AW217" s="70"/>
      <c r="AX217" s="41" t="s">
        <v>17</v>
      </c>
      <c r="AY217" s="41"/>
      <c r="AZ217" s="41"/>
      <c r="BA217" s="41"/>
      <c r="BB217" s="41"/>
      <c r="BC217" s="41" t="s">
        <v>16</v>
      </c>
      <c r="BD217" s="41"/>
      <c r="BE217" s="41"/>
      <c r="BF217" s="41"/>
      <c r="BG217" s="41"/>
      <c r="BH217" s="41"/>
      <c r="BI217" s="41"/>
      <c r="BJ217" s="41"/>
      <c r="BK217" s="41"/>
      <c r="BL217" s="41"/>
    </row>
    <row r="218" spans="1:79" ht="15" customHeight="1">
      <c r="A218" s="41">
        <v>1</v>
      </c>
      <c r="B218" s="41"/>
      <c r="C218" s="41"/>
      <c r="D218" s="41"/>
      <c r="E218" s="41"/>
      <c r="F218" s="41"/>
      <c r="G218" s="41">
        <v>2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>
        <v>3</v>
      </c>
      <c r="R218" s="41"/>
      <c r="S218" s="41"/>
      <c r="T218" s="41"/>
      <c r="U218" s="41"/>
      <c r="V218" s="41">
        <v>4</v>
      </c>
      <c r="W218" s="41"/>
      <c r="X218" s="41"/>
      <c r="Y218" s="41"/>
      <c r="Z218" s="41">
        <v>5</v>
      </c>
      <c r="AA218" s="41"/>
      <c r="AB218" s="41"/>
      <c r="AC218" s="41"/>
      <c r="AD218" s="41"/>
      <c r="AE218" s="41">
        <v>6</v>
      </c>
      <c r="AF218" s="41"/>
      <c r="AG218" s="41"/>
      <c r="AH218" s="41"/>
      <c r="AI218" s="41"/>
      <c r="AJ218" s="41">
        <v>7</v>
      </c>
      <c r="AK218" s="41"/>
      <c r="AL218" s="41"/>
      <c r="AM218" s="41"/>
      <c r="AN218" s="41"/>
      <c r="AO218" s="41">
        <v>8</v>
      </c>
      <c r="AP218" s="41"/>
      <c r="AQ218" s="41"/>
      <c r="AR218" s="41"/>
      <c r="AS218" s="41"/>
      <c r="AT218" s="41">
        <v>9</v>
      </c>
      <c r="AU218" s="41"/>
      <c r="AV218" s="41"/>
      <c r="AW218" s="41"/>
      <c r="AX218" s="41">
        <v>10</v>
      </c>
      <c r="AY218" s="41"/>
      <c r="AZ218" s="41"/>
      <c r="BA218" s="41"/>
      <c r="BB218" s="41"/>
      <c r="BC218" s="41">
        <v>11</v>
      </c>
      <c r="BD218" s="41"/>
      <c r="BE218" s="41"/>
      <c r="BF218" s="41"/>
      <c r="BG218" s="41"/>
      <c r="BH218" s="41">
        <v>12</v>
      </c>
      <c r="BI218" s="41"/>
      <c r="BJ218" s="41"/>
      <c r="BK218" s="41"/>
      <c r="BL218" s="41"/>
    </row>
    <row r="219" spans="1:79" s="1" customFormat="1" ht="12" hidden="1" customHeight="1">
      <c r="A219" s="68" t="s">
        <v>64</v>
      </c>
      <c r="B219" s="68"/>
      <c r="C219" s="68"/>
      <c r="D219" s="68"/>
      <c r="E219" s="68"/>
      <c r="F219" s="68"/>
      <c r="G219" s="67" t="s">
        <v>57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66" t="s">
        <v>80</v>
      </c>
      <c r="R219" s="66"/>
      <c r="S219" s="66"/>
      <c r="T219" s="66"/>
      <c r="U219" s="66"/>
      <c r="V219" s="66" t="s">
        <v>81</v>
      </c>
      <c r="W219" s="66"/>
      <c r="X219" s="66"/>
      <c r="Y219" s="66"/>
      <c r="Z219" s="66" t="s">
        <v>82</v>
      </c>
      <c r="AA219" s="66"/>
      <c r="AB219" s="66"/>
      <c r="AC219" s="66"/>
      <c r="AD219" s="66"/>
      <c r="AE219" s="66" t="s">
        <v>83</v>
      </c>
      <c r="AF219" s="66"/>
      <c r="AG219" s="66"/>
      <c r="AH219" s="66"/>
      <c r="AI219" s="66"/>
      <c r="AJ219" s="71" t="s">
        <v>101</v>
      </c>
      <c r="AK219" s="66"/>
      <c r="AL219" s="66"/>
      <c r="AM219" s="66"/>
      <c r="AN219" s="66"/>
      <c r="AO219" s="66" t="s">
        <v>84</v>
      </c>
      <c r="AP219" s="66"/>
      <c r="AQ219" s="66"/>
      <c r="AR219" s="66"/>
      <c r="AS219" s="66"/>
      <c r="AT219" s="71" t="s">
        <v>102</v>
      </c>
      <c r="AU219" s="66"/>
      <c r="AV219" s="66"/>
      <c r="AW219" s="66"/>
      <c r="AX219" s="66" t="s">
        <v>85</v>
      </c>
      <c r="AY219" s="66"/>
      <c r="AZ219" s="66"/>
      <c r="BA219" s="66"/>
      <c r="BB219" s="66"/>
      <c r="BC219" s="66" t="s">
        <v>86</v>
      </c>
      <c r="BD219" s="66"/>
      <c r="BE219" s="66"/>
      <c r="BF219" s="66"/>
      <c r="BG219" s="66"/>
      <c r="BH219" s="71" t="s">
        <v>101</v>
      </c>
      <c r="BI219" s="66"/>
      <c r="BJ219" s="66"/>
      <c r="BK219" s="66"/>
      <c r="BL219" s="66"/>
      <c r="CA219" s="1" t="s">
        <v>52</v>
      </c>
    </row>
    <row r="220" spans="1:79" s="6" customFormat="1" ht="12.75" customHeight="1">
      <c r="A220" s="50"/>
      <c r="B220" s="50"/>
      <c r="C220" s="50"/>
      <c r="D220" s="50"/>
      <c r="E220" s="50"/>
      <c r="F220" s="50"/>
      <c r="G220" s="63" t="s">
        <v>147</v>
      </c>
      <c r="H220" s="63"/>
      <c r="I220" s="63"/>
      <c r="J220" s="63"/>
      <c r="K220" s="63"/>
      <c r="L220" s="63"/>
      <c r="M220" s="63"/>
      <c r="N220" s="63"/>
      <c r="O220" s="63"/>
      <c r="P220" s="63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>
        <f>IF(ISNUMBER(Q220),Q220,0)-IF(ISNUMBER(Z220),Z220,0)</f>
        <v>0</v>
      </c>
      <c r="AK220" s="39"/>
      <c r="AL220" s="39"/>
      <c r="AM220" s="39"/>
      <c r="AN220" s="39"/>
      <c r="AO220" s="39"/>
      <c r="AP220" s="39"/>
      <c r="AQ220" s="39"/>
      <c r="AR220" s="39"/>
      <c r="AS220" s="39"/>
      <c r="AT220" s="39">
        <f>IF(ISNUMBER(V220),V220,0)-IF(ISNUMBER(Z220),Z220,0)-IF(ISNUMBER(AE220),AE220,0)</f>
        <v>0</v>
      </c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>
        <f>IF(ISNUMBER(AO220),AO220,0)-IF(ISNUMBER(AX220),AX220,0)</f>
        <v>0</v>
      </c>
      <c r="BI220" s="39"/>
      <c r="BJ220" s="39"/>
      <c r="BK220" s="39"/>
      <c r="BL220" s="39"/>
      <c r="CA220" s="6" t="s">
        <v>53</v>
      </c>
    </row>
    <row r="222" spans="1:79" ht="14.25" customHeight="1">
      <c r="A222" s="64" t="s">
        <v>226</v>
      </c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</row>
    <row r="223" spans="1:79" ht="15" customHeight="1">
      <c r="A223" s="69" t="s">
        <v>219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</row>
    <row r="224" spans="1:79" ht="42.95" customHeight="1">
      <c r="A224" s="70" t="s">
        <v>135</v>
      </c>
      <c r="B224" s="70"/>
      <c r="C224" s="70"/>
      <c r="D224" s="70"/>
      <c r="E224" s="70"/>
      <c r="F224" s="70"/>
      <c r="G224" s="41" t="s">
        <v>19</v>
      </c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 t="s">
        <v>15</v>
      </c>
      <c r="U224" s="41"/>
      <c r="V224" s="41"/>
      <c r="W224" s="41"/>
      <c r="X224" s="41"/>
      <c r="Y224" s="41"/>
      <c r="Z224" s="41" t="s">
        <v>14</v>
      </c>
      <c r="AA224" s="41"/>
      <c r="AB224" s="41"/>
      <c r="AC224" s="41"/>
      <c r="AD224" s="41"/>
      <c r="AE224" s="41" t="s">
        <v>222</v>
      </c>
      <c r="AF224" s="41"/>
      <c r="AG224" s="41"/>
      <c r="AH224" s="41"/>
      <c r="AI224" s="41"/>
      <c r="AJ224" s="41"/>
      <c r="AK224" s="41" t="s">
        <v>227</v>
      </c>
      <c r="AL224" s="41"/>
      <c r="AM224" s="41"/>
      <c r="AN224" s="41"/>
      <c r="AO224" s="41"/>
      <c r="AP224" s="41"/>
      <c r="AQ224" s="41" t="s">
        <v>239</v>
      </c>
      <c r="AR224" s="41"/>
      <c r="AS224" s="41"/>
      <c r="AT224" s="41"/>
      <c r="AU224" s="41"/>
      <c r="AV224" s="41"/>
      <c r="AW224" s="41" t="s">
        <v>18</v>
      </c>
      <c r="AX224" s="41"/>
      <c r="AY224" s="41"/>
      <c r="AZ224" s="41"/>
      <c r="BA224" s="41"/>
      <c r="BB224" s="41"/>
      <c r="BC224" s="41"/>
      <c r="BD224" s="41"/>
      <c r="BE224" s="41" t="s">
        <v>156</v>
      </c>
      <c r="BF224" s="41"/>
      <c r="BG224" s="41"/>
      <c r="BH224" s="41"/>
      <c r="BI224" s="41"/>
      <c r="BJ224" s="41"/>
      <c r="BK224" s="41"/>
      <c r="BL224" s="41"/>
    </row>
    <row r="225" spans="1:79" ht="21.75" customHeight="1">
      <c r="A225" s="70"/>
      <c r="B225" s="70"/>
      <c r="C225" s="70"/>
      <c r="D225" s="70"/>
      <c r="E225" s="70"/>
      <c r="F225" s="70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</row>
    <row r="226" spans="1:79" ht="15" customHeight="1">
      <c r="A226" s="41">
        <v>1</v>
      </c>
      <c r="B226" s="41"/>
      <c r="C226" s="41"/>
      <c r="D226" s="41"/>
      <c r="E226" s="41"/>
      <c r="F226" s="41"/>
      <c r="G226" s="41">
        <v>2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>
        <v>3</v>
      </c>
      <c r="U226" s="41"/>
      <c r="V226" s="41"/>
      <c r="W226" s="41"/>
      <c r="X226" s="41"/>
      <c r="Y226" s="41"/>
      <c r="Z226" s="41">
        <v>4</v>
      </c>
      <c r="AA226" s="41"/>
      <c r="AB226" s="41"/>
      <c r="AC226" s="41"/>
      <c r="AD226" s="41"/>
      <c r="AE226" s="41">
        <v>5</v>
      </c>
      <c r="AF226" s="41"/>
      <c r="AG226" s="41"/>
      <c r="AH226" s="41"/>
      <c r="AI226" s="41"/>
      <c r="AJ226" s="41"/>
      <c r="AK226" s="41">
        <v>6</v>
      </c>
      <c r="AL226" s="41"/>
      <c r="AM226" s="41"/>
      <c r="AN226" s="41"/>
      <c r="AO226" s="41"/>
      <c r="AP226" s="41"/>
      <c r="AQ226" s="41">
        <v>7</v>
      </c>
      <c r="AR226" s="41"/>
      <c r="AS226" s="41"/>
      <c r="AT226" s="41"/>
      <c r="AU226" s="41"/>
      <c r="AV226" s="41"/>
      <c r="AW226" s="68">
        <v>8</v>
      </c>
      <c r="AX226" s="68"/>
      <c r="AY226" s="68"/>
      <c r="AZ226" s="68"/>
      <c r="BA226" s="68"/>
      <c r="BB226" s="68"/>
      <c r="BC226" s="68"/>
      <c r="BD226" s="68"/>
      <c r="BE226" s="68">
        <v>9</v>
      </c>
      <c r="BF226" s="68"/>
      <c r="BG226" s="68"/>
      <c r="BH226" s="68"/>
      <c r="BI226" s="68"/>
      <c r="BJ226" s="68"/>
      <c r="BK226" s="68"/>
      <c r="BL226" s="68"/>
    </row>
    <row r="227" spans="1:79" s="1" customFormat="1" ht="18.75" hidden="1" customHeight="1">
      <c r="A227" s="68" t="s">
        <v>64</v>
      </c>
      <c r="B227" s="68"/>
      <c r="C227" s="68"/>
      <c r="D227" s="68"/>
      <c r="E227" s="68"/>
      <c r="F227" s="68"/>
      <c r="G227" s="67" t="s">
        <v>57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6" t="s">
        <v>80</v>
      </c>
      <c r="U227" s="66"/>
      <c r="V227" s="66"/>
      <c r="W227" s="66"/>
      <c r="X227" s="66"/>
      <c r="Y227" s="66"/>
      <c r="Z227" s="66" t="s">
        <v>81</v>
      </c>
      <c r="AA227" s="66"/>
      <c r="AB227" s="66"/>
      <c r="AC227" s="66"/>
      <c r="AD227" s="66"/>
      <c r="AE227" s="66" t="s">
        <v>82</v>
      </c>
      <c r="AF227" s="66"/>
      <c r="AG227" s="66"/>
      <c r="AH227" s="66"/>
      <c r="AI227" s="66"/>
      <c r="AJ227" s="66"/>
      <c r="AK227" s="66" t="s">
        <v>83</v>
      </c>
      <c r="AL227" s="66"/>
      <c r="AM227" s="66"/>
      <c r="AN227" s="66"/>
      <c r="AO227" s="66"/>
      <c r="AP227" s="66"/>
      <c r="AQ227" s="66" t="s">
        <v>84</v>
      </c>
      <c r="AR227" s="66"/>
      <c r="AS227" s="66"/>
      <c r="AT227" s="66"/>
      <c r="AU227" s="66"/>
      <c r="AV227" s="66"/>
      <c r="AW227" s="67" t="s">
        <v>87</v>
      </c>
      <c r="AX227" s="67"/>
      <c r="AY227" s="67"/>
      <c r="AZ227" s="67"/>
      <c r="BA227" s="67"/>
      <c r="BB227" s="67"/>
      <c r="BC227" s="67"/>
      <c r="BD227" s="67"/>
      <c r="BE227" s="67" t="s">
        <v>88</v>
      </c>
      <c r="BF227" s="67"/>
      <c r="BG227" s="67"/>
      <c r="BH227" s="67"/>
      <c r="BI227" s="67"/>
      <c r="BJ227" s="67"/>
      <c r="BK227" s="67"/>
      <c r="BL227" s="67"/>
      <c r="CA227" s="1" t="s">
        <v>54</v>
      </c>
    </row>
    <row r="228" spans="1:79" s="6" customFormat="1" ht="12.75" customHeight="1">
      <c r="A228" s="50"/>
      <c r="B228" s="50"/>
      <c r="C228" s="50"/>
      <c r="D228" s="50"/>
      <c r="E228" s="50"/>
      <c r="F228" s="50"/>
      <c r="G228" s="63" t="s">
        <v>147</v>
      </c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CA228" s="6" t="s">
        <v>55</v>
      </c>
    </row>
    <row r="230" spans="1:79" ht="14.25" customHeight="1">
      <c r="A230" s="64" t="s">
        <v>240</v>
      </c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</row>
    <row r="231" spans="1:79" ht="15" customHeight="1">
      <c r="A231" s="65" t="s">
        <v>212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</row>
    <row r="232" spans="1:79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4" spans="1:79" ht="14.25">
      <c r="A234" s="64" t="s">
        <v>255</v>
      </c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</row>
    <row r="235" spans="1:79" ht="14.25">
      <c r="A235" s="64" t="s">
        <v>228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</row>
    <row r="236" spans="1:79" ht="1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</row>
    <row r="237" spans="1:79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40" spans="1:79" ht="18.95" customHeight="1">
      <c r="A240" s="56" t="s">
        <v>262</v>
      </c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22"/>
      <c r="AC240" s="22"/>
      <c r="AD240" s="22"/>
      <c r="AE240" s="22"/>
      <c r="AF240" s="22"/>
      <c r="AG240" s="22"/>
      <c r="AH240" s="61"/>
      <c r="AI240" s="61"/>
      <c r="AJ240" s="61"/>
      <c r="AK240" s="61"/>
      <c r="AL240" s="61"/>
      <c r="AM240" s="61"/>
      <c r="AN240" s="61"/>
      <c r="AO240" s="61"/>
      <c r="AP240" s="61"/>
      <c r="AQ240" s="22"/>
      <c r="AR240" s="22"/>
      <c r="AS240" s="22"/>
      <c r="AT240" s="22"/>
      <c r="AU240" s="62" t="s">
        <v>263</v>
      </c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</row>
    <row r="241" spans="1:58" ht="12.75" customHeight="1">
      <c r="AB241" s="23"/>
      <c r="AC241" s="23"/>
      <c r="AD241" s="23"/>
      <c r="AE241" s="23"/>
      <c r="AF241" s="23"/>
      <c r="AG241" s="23"/>
      <c r="AH241" s="59" t="s">
        <v>1</v>
      </c>
      <c r="AI241" s="59"/>
      <c r="AJ241" s="59"/>
      <c r="AK241" s="59"/>
      <c r="AL241" s="59"/>
      <c r="AM241" s="59"/>
      <c r="AN241" s="59"/>
      <c r="AO241" s="59"/>
      <c r="AP241" s="59"/>
      <c r="AQ241" s="23"/>
      <c r="AR241" s="23"/>
      <c r="AS241" s="23"/>
      <c r="AT241" s="23"/>
      <c r="AU241" s="59" t="s">
        <v>160</v>
      </c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</row>
    <row r="242" spans="1:58" ht="15">
      <c r="AB242" s="23"/>
      <c r="AC242" s="23"/>
      <c r="AD242" s="23"/>
      <c r="AE242" s="23"/>
      <c r="AF242" s="23"/>
      <c r="AG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3"/>
      <c r="AR242" s="23"/>
      <c r="AS242" s="23"/>
      <c r="AT242" s="23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</row>
    <row r="243" spans="1:58" ht="18" customHeight="1">
      <c r="A243" s="56" t="s">
        <v>264</v>
      </c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23"/>
      <c r="AC243" s="23"/>
      <c r="AD243" s="23"/>
      <c r="AE243" s="23"/>
      <c r="AF243" s="23"/>
      <c r="AG243" s="23"/>
      <c r="AH243" s="57"/>
      <c r="AI243" s="57"/>
      <c r="AJ243" s="57"/>
      <c r="AK243" s="57"/>
      <c r="AL243" s="57"/>
      <c r="AM243" s="57"/>
      <c r="AN243" s="57"/>
      <c r="AO243" s="57"/>
      <c r="AP243" s="57"/>
      <c r="AQ243" s="23"/>
      <c r="AR243" s="23"/>
      <c r="AS243" s="23"/>
      <c r="AT243" s="23"/>
      <c r="AU243" s="58" t="s">
        <v>265</v>
      </c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</row>
    <row r="244" spans="1:58" ht="12" customHeight="1">
      <c r="AB244" s="23"/>
      <c r="AC244" s="23"/>
      <c r="AD244" s="23"/>
      <c r="AE244" s="23"/>
      <c r="AF244" s="23"/>
      <c r="AG244" s="23"/>
      <c r="AH244" s="59" t="s">
        <v>1</v>
      </c>
      <c r="AI244" s="59"/>
      <c r="AJ244" s="59"/>
      <c r="AK244" s="59"/>
      <c r="AL244" s="59"/>
      <c r="AM244" s="59"/>
      <c r="AN244" s="59"/>
      <c r="AO244" s="59"/>
      <c r="AP244" s="59"/>
      <c r="AQ244" s="23"/>
      <c r="AR244" s="23"/>
      <c r="AS244" s="23"/>
      <c r="AT244" s="23"/>
      <c r="AU244" s="59" t="s">
        <v>160</v>
      </c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</row>
  </sheetData>
  <mergeCells count="1535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P129:AT129"/>
    <mergeCell ref="AU129:AY129"/>
    <mergeCell ref="AZ129:BD129"/>
    <mergeCell ref="BE129:BI129"/>
    <mergeCell ref="A146:BL146"/>
    <mergeCell ref="A147:BR147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T152:AX152"/>
    <mergeCell ref="AY152:BC152"/>
    <mergeCell ref="BD152:BH152"/>
    <mergeCell ref="BI152:BM152"/>
    <mergeCell ref="BN152:BR152"/>
    <mergeCell ref="A162:BL162"/>
    <mergeCell ref="BI153:BM153"/>
    <mergeCell ref="BN153:BR153"/>
    <mergeCell ref="A154:T154"/>
    <mergeCell ref="U154:Y154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66:C166"/>
    <mergeCell ref="D166:V166"/>
    <mergeCell ref="W166:Y166"/>
    <mergeCell ref="Z166:AB166"/>
    <mergeCell ref="AC166:AE166"/>
    <mergeCell ref="AF166:AH166"/>
    <mergeCell ref="BJ164:BL165"/>
    <mergeCell ref="W165:Y165"/>
    <mergeCell ref="Z165:AB165"/>
    <mergeCell ref="AC165:AE165"/>
    <mergeCell ref="AF165:AH165"/>
    <mergeCell ref="AI165:AK165"/>
    <mergeCell ref="AL165:AN165"/>
    <mergeCell ref="AO165:AQ165"/>
    <mergeCell ref="AR165:AT165"/>
    <mergeCell ref="BG163:BL163"/>
    <mergeCell ref="W164:AB164"/>
    <mergeCell ref="AC164:AH164"/>
    <mergeCell ref="AI164:AN164"/>
    <mergeCell ref="AO164:AT164"/>
    <mergeCell ref="AU164:AW165"/>
    <mergeCell ref="AX164:AZ165"/>
    <mergeCell ref="BA164:BC165"/>
    <mergeCell ref="BD164:BF165"/>
    <mergeCell ref="BG164:BI165"/>
    <mergeCell ref="A163:C165"/>
    <mergeCell ref="D163:V165"/>
    <mergeCell ref="W163:AH163"/>
    <mergeCell ref="AI163:AT163"/>
    <mergeCell ref="AU163:AZ163"/>
    <mergeCell ref="BA163:BF163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P177:AT177"/>
    <mergeCell ref="AU177:AY177"/>
    <mergeCell ref="AZ177:BD177"/>
    <mergeCell ref="BE177:BI177"/>
    <mergeCell ref="BJ177:BN177"/>
    <mergeCell ref="BO177:BS177"/>
    <mergeCell ref="A175:BS175"/>
    <mergeCell ref="A176:F177"/>
    <mergeCell ref="G176:S177"/>
    <mergeCell ref="T176:Z177"/>
    <mergeCell ref="AA176:AO176"/>
    <mergeCell ref="AP176:BD176"/>
    <mergeCell ref="BE176:BS176"/>
    <mergeCell ref="AA177:AE177"/>
    <mergeCell ref="AF177:AJ177"/>
    <mergeCell ref="AK177:AO177"/>
    <mergeCell ref="BA168:BC168"/>
    <mergeCell ref="BD168:BF168"/>
    <mergeCell ref="BG168:BI168"/>
    <mergeCell ref="BJ168:BL168"/>
    <mergeCell ref="A173:BL173"/>
    <mergeCell ref="A174:BS174"/>
    <mergeCell ref="AF169:AH169"/>
    <mergeCell ref="AI169:AK169"/>
    <mergeCell ref="AL169:AN169"/>
    <mergeCell ref="AO169:AQ169"/>
    <mergeCell ref="AI168:AK168"/>
    <mergeCell ref="AL168:AN168"/>
    <mergeCell ref="AO168:AQ168"/>
    <mergeCell ref="AR168:AT168"/>
    <mergeCell ref="AU168:AW168"/>
    <mergeCell ref="AX168:AZ168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182:BL182"/>
    <mergeCell ref="A183:BD183"/>
    <mergeCell ref="A184:F185"/>
    <mergeCell ref="G184:S185"/>
    <mergeCell ref="T184:Z185"/>
    <mergeCell ref="AA184:AO184"/>
    <mergeCell ref="AP184:BD184"/>
    <mergeCell ref="AA185:AE185"/>
    <mergeCell ref="AF185:AJ185"/>
    <mergeCell ref="AK185:AO185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P185:AT185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191:BL191"/>
    <mergeCell ref="A192:BM192"/>
    <mergeCell ref="A193:M194"/>
    <mergeCell ref="N193:U194"/>
    <mergeCell ref="V193:Z194"/>
    <mergeCell ref="AA193:AI193"/>
    <mergeCell ref="AJ193:AR193"/>
    <mergeCell ref="AS193:BA193"/>
    <mergeCell ref="BB193:BJ193"/>
    <mergeCell ref="BK193:BS193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Z188:BD188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AA194:AE194"/>
    <mergeCell ref="AF194:AI194"/>
    <mergeCell ref="AJ194:AN194"/>
    <mergeCell ref="AO194:AR194"/>
    <mergeCell ref="AS194:AW194"/>
    <mergeCell ref="AX194:BA194"/>
    <mergeCell ref="BP197:BS197"/>
    <mergeCell ref="A200:BL200"/>
    <mergeCell ref="A201:BL201"/>
    <mergeCell ref="A204:BL204"/>
    <mergeCell ref="A205:BL205"/>
    <mergeCell ref="A206:BL206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Q207:AV208"/>
    <mergeCell ref="AW207:BF207"/>
    <mergeCell ref="BG207:BL208"/>
    <mergeCell ref="AW208:BA208"/>
    <mergeCell ref="BB208:BF208"/>
    <mergeCell ref="A209:F209"/>
    <mergeCell ref="G209:S209"/>
    <mergeCell ref="T209:Y209"/>
    <mergeCell ref="Z209:AD209"/>
    <mergeCell ref="AE209:AJ209"/>
    <mergeCell ref="A207:F208"/>
    <mergeCell ref="G207:S208"/>
    <mergeCell ref="T207:Y208"/>
    <mergeCell ref="Z207:AD208"/>
    <mergeCell ref="AE207:AJ208"/>
    <mergeCell ref="AK207:AP208"/>
    <mergeCell ref="A214:BL214"/>
    <mergeCell ref="A215:F217"/>
    <mergeCell ref="G215:P217"/>
    <mergeCell ref="Q215:AN215"/>
    <mergeCell ref="AO215:BL215"/>
    <mergeCell ref="Q216:U217"/>
    <mergeCell ref="V216:Y217"/>
    <mergeCell ref="Z216:AI216"/>
    <mergeCell ref="AJ216:AN217"/>
    <mergeCell ref="AO216:AS217"/>
    <mergeCell ref="AK211:AP211"/>
    <mergeCell ref="AQ211:AV211"/>
    <mergeCell ref="AW211:BA211"/>
    <mergeCell ref="BB211:BF211"/>
    <mergeCell ref="BG211:BL211"/>
    <mergeCell ref="A213:BL213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T216:AW217"/>
    <mergeCell ref="AX216:BG216"/>
    <mergeCell ref="BH216:BL217"/>
    <mergeCell ref="Z217:AD217"/>
    <mergeCell ref="AE217:AI217"/>
    <mergeCell ref="AX217:BB217"/>
    <mergeCell ref="BC217:BG217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227:F227"/>
    <mergeCell ref="G227:S227"/>
    <mergeCell ref="T227:Y227"/>
    <mergeCell ref="Z227:AD227"/>
    <mergeCell ref="AE227:AJ227"/>
    <mergeCell ref="AK227:AP227"/>
    <mergeCell ref="BE224:BL225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222:BL222"/>
    <mergeCell ref="A223:BL223"/>
    <mergeCell ref="A224:F225"/>
    <mergeCell ref="G224:S225"/>
    <mergeCell ref="T224:Y225"/>
    <mergeCell ref="Z224:AD225"/>
    <mergeCell ref="AE224:AJ225"/>
    <mergeCell ref="AK224:AP225"/>
    <mergeCell ref="AQ224:AV225"/>
    <mergeCell ref="AW224:BD225"/>
    <mergeCell ref="A243:AA243"/>
    <mergeCell ref="AH243:AP243"/>
    <mergeCell ref="AU243:BF243"/>
    <mergeCell ref="AH244:AP244"/>
    <mergeCell ref="AU244:BF244"/>
    <mergeCell ref="A31:D31"/>
    <mergeCell ref="E31:T31"/>
    <mergeCell ref="U31:Y31"/>
    <mergeCell ref="Z31:AD31"/>
    <mergeCell ref="AE31:AH31"/>
    <mergeCell ref="A236:BL236"/>
    <mergeCell ref="A240:AA240"/>
    <mergeCell ref="AH240:AP240"/>
    <mergeCell ref="AU240:BF240"/>
    <mergeCell ref="AH241:AP241"/>
    <mergeCell ref="AU241:BF241"/>
    <mergeCell ref="AW228:BD228"/>
    <mergeCell ref="BE228:BL228"/>
    <mergeCell ref="A230:BL230"/>
    <mergeCell ref="A231:BL231"/>
    <mergeCell ref="A234:BL234"/>
    <mergeCell ref="A235:BL235"/>
    <mergeCell ref="AQ227:AV227"/>
    <mergeCell ref="AW227:BD227"/>
    <mergeCell ref="BE227:BL227"/>
    <mergeCell ref="A228:F228"/>
    <mergeCell ref="G228:S228"/>
    <mergeCell ref="T228:Y228"/>
    <mergeCell ref="Z228:AD228"/>
    <mergeCell ref="AE228:AJ228"/>
    <mergeCell ref="AK228:AP228"/>
    <mergeCell ref="AQ228:AV228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T107:BX107"/>
    <mergeCell ref="BT106:BX106"/>
    <mergeCell ref="BT105:BX105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Z154:AD154"/>
    <mergeCell ref="AE154:AI154"/>
    <mergeCell ref="AJ154:AN154"/>
    <mergeCell ref="AO154:AS154"/>
    <mergeCell ref="AT154:AX154"/>
    <mergeCell ref="AY154:BC154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Y155:BC155"/>
    <mergeCell ref="BD155:BH155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158:T158"/>
    <mergeCell ref="U158:Y158"/>
    <mergeCell ref="Z158:AD158"/>
    <mergeCell ref="AE158:AI158"/>
    <mergeCell ref="AJ158:AN158"/>
    <mergeCell ref="AO158:AS158"/>
    <mergeCell ref="BJ170:BL170"/>
    <mergeCell ref="AR170:AT170"/>
    <mergeCell ref="AU170:AW170"/>
    <mergeCell ref="AX170:AZ170"/>
    <mergeCell ref="BA170:BC170"/>
    <mergeCell ref="BD170:BF170"/>
    <mergeCell ref="BG170:BI170"/>
    <mergeCell ref="BJ169:BL169"/>
    <mergeCell ref="A170:C170"/>
    <mergeCell ref="D170:V170"/>
    <mergeCell ref="W170:Y170"/>
    <mergeCell ref="Z170:AB170"/>
    <mergeCell ref="AC170:AE170"/>
    <mergeCell ref="AF170:AH170"/>
    <mergeCell ref="AI170:AK170"/>
    <mergeCell ref="AL170:AN170"/>
    <mergeCell ref="AO170:AQ170"/>
    <mergeCell ref="AR169:AT169"/>
    <mergeCell ref="AU169:AW169"/>
    <mergeCell ref="AX169:AZ169"/>
    <mergeCell ref="BA169:BC169"/>
    <mergeCell ref="BD169:BF169"/>
    <mergeCell ref="BG169:BI169"/>
    <mergeCell ref="A169:C169"/>
    <mergeCell ref="D169:V169"/>
    <mergeCell ref="W169:Y169"/>
    <mergeCell ref="Z169:AB169"/>
    <mergeCell ref="AC169:AE169"/>
  </mergeCells>
  <conditionalFormatting sqref="A88:A89 A97:A98 A168:A170">
    <cfRule type="cellIs" dxfId="3" priority="3" stopIfTrue="1" operator="equal">
      <formula>A87</formula>
    </cfRule>
  </conditionalFormatting>
  <conditionalFormatting sqref="A107:C122 A129:C144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КПК0611031</vt:lpstr>
      <vt:lpstr>'Додаток2 КПК0611031'!Область_печати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2021-03-31T08:01:21Z</dcterms:modified>
</cp:coreProperties>
</file>