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8755" windowHeight="15150"/>
  </bookViews>
  <sheets>
    <sheet name="Лист1" sheetId="1" r:id="rId1"/>
  </sheets>
  <definedNames>
    <definedName name="_xlnm.Print_Area" localSheetId="0">Лист1!$A$1:$F$61</definedName>
  </definedNames>
  <calcPr calcId="145621"/>
</workbook>
</file>

<file path=xl/calcChain.xml><?xml version="1.0" encoding="utf-8"?>
<calcChain xmlns="http://schemas.openxmlformats.org/spreadsheetml/2006/main">
  <c r="D57" i="1" l="1"/>
  <c r="D41" i="1" l="1"/>
  <c r="D40" i="1" l="1"/>
  <c r="D56" i="1" l="1"/>
</calcChain>
</file>

<file path=xl/sharedStrings.xml><?xml version="1.0" encoding="utf-8"?>
<sst xmlns="http://schemas.openxmlformats.org/spreadsheetml/2006/main" count="78" uniqueCount="55">
  <si>
    <t>(грн)</t>
  </si>
  <si>
    <t>Секретар Арбузинської селищної ради</t>
  </si>
  <si>
    <t>Наталя Федорова</t>
  </si>
  <si>
    <t>(код бюджету)</t>
  </si>
  <si>
    <t>Додаток 5</t>
  </si>
  <si>
    <t>1.  Показники міжбюджетних трансфертів з інших бюджетів</t>
  </si>
  <si>
    <t xml:space="preserve">Код Класифікації доходу бюджету /
Код бюджету
</t>
  </si>
  <si>
    <t xml:space="preserve">Найменування трансферту /
Найменування бюджету – надавача міжбюджетного трансферту
</t>
  </si>
  <si>
    <t>Всього</t>
  </si>
  <si>
    <t>41053900/14100000000</t>
  </si>
  <si>
    <t>41053900/14510000000</t>
  </si>
  <si>
    <t>УСЬОГО за розділами І, ІІ, у тому числі:</t>
  </si>
  <si>
    <t>загальний фонд</t>
  </si>
  <si>
    <t>спеціальний фонд</t>
  </si>
  <si>
    <t>хх</t>
  </si>
  <si>
    <t xml:space="preserve">            2.Показники міжбюджетних трансфертів іншим бюджетам</t>
  </si>
  <si>
    <t xml:space="preserve">Найменування трансферту /
Найменування бюджету – отримувача міжбюджетного трансферту
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</si>
  <si>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</si>
  <si>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</si>
  <si>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>Інші субвенції з місцевого бюджетудля надання щомісячної матеріальної допомоги  учасникам бойових дій у роки Другої світової війни/Обласний бюджет</t>
  </si>
  <si>
    <t>Інші субвенції з місцевого бюджетудля надання матеріальної допомоги сім’ям загиблих та померлих учасників бойових дій на території інших країн, особам з інвалідністю внаслідок війни на території інших країн/Обласний бюджет</t>
  </si>
  <si>
    <t>Інші субвенції з місцевого бюджету для надання  матеріальної допомоги  сім'ям  загиблих та померлих учасників АТО/ООС на сході України, сім"ям осіб, які загинули або померли внаслідок поранень, каліцтва, контузії чи інших ушкоджень здоров"я, одержаних під час участі у Революції Гідності/Обласний бюджет</t>
  </si>
  <si>
    <t>Інші субвенції з місцевого бюджету для надання одноразової матеріальної допомоги громадянам, які постраждали внаслідок Чорнобильської катастрофи (категорії І ), та дітям з інвалідністю, інвалідність яких пов'язана з Чорнобильською катастрофою/Обласний бюджет</t>
  </si>
  <si>
    <t>Інші субвенції з місцевого бюджету на пільгове медичне обслуговування громадян, які постраждали внаслідок Чорнобильської катастрофи/Обласний бюджет</t>
  </si>
  <si>
    <t>Інші субвенції з місцевого бюджету на  відшкодування витрат на поховання учасників бойових дій та осіб з інвалідністю внаслідок війни/Обласний бюджет</t>
  </si>
  <si>
    <t>Інші субвенції з місцевого бюджету 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групи)/Обласний бюджет</t>
  </si>
  <si>
    <t>41055000/14100000000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</si>
  <si>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бюджету/                   Обласний бюджет</t>
  </si>
  <si>
    <t xml:space="preserve"> </t>
  </si>
  <si>
    <t>41055000/14510000000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</si>
  <si>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бюджету/                 Бюджет Благодатненської сільської територіальної громади</t>
  </si>
  <si>
    <t>41051200/14100000000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</si>
  <si>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бюджету/                         Обласний бюджет</t>
  </si>
  <si>
    <t>41040200/14100000000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</si>
  <si>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бюджету/Обласний бюджет</t>
  </si>
  <si>
    <t>Інші субвенції з місцевого бюджету на фінансування установ охорони здоров"я/Бюджет Благодатненської сільської територіальної громади</t>
  </si>
  <si>
    <t>Інші субвенції з місцевого бюджету на фінансування установ освіти/Бюджет Благодатненської сільської територіальної громади</t>
  </si>
  <si>
    <t>Інші субвенції з місцевого бюджету на фінансування установ культури та мистецтва/Бюджет Благодатненської сільської територіальної громади</t>
  </si>
  <si>
    <t>Інші субвенції з місцевого бюджету на фінансування установ соціального захисту/Бюджет Благодатненської сільської територіальної громади</t>
  </si>
  <si>
    <t>Інші субвенції з місцевого бюджету на фінансування трудового архіву/Бюджет Благодатненської сільської територіальної громади</t>
  </si>
  <si>
    <t>І. Трансферти до загального фонду селищного бюджету</t>
  </si>
  <si>
    <t>І. Трансферти до спеціального фонду селищного бюджету</t>
  </si>
  <si>
    <t>І. Трансферти із загального фонду селищного  бюджету</t>
  </si>
  <si>
    <t>І. Трансферти із спеціального фонду селищного  бюджету</t>
  </si>
  <si>
    <t>41020100/99000000000</t>
  </si>
  <si>
    <t>Базова дотація/Державний бюджет</t>
  </si>
  <si>
    <t>41033900/99000000000</t>
  </si>
  <si>
    <t>Освітня субвенція з державного бюджету місцевим бюджетам/Державний бюджет</t>
  </si>
  <si>
    <t>до рішення Арбузинської селищної ради</t>
  </si>
  <si>
    <t>"Про внесення змін до бюджету Арбузинської селищної територіальної громади на 2021 рік"</t>
  </si>
  <si>
    <t>V позачергової сесії 9 скликання</t>
  </si>
  <si>
    <t>від 12.02.2021 року №2</t>
  </si>
  <si>
    <t>Уточнені міжбюджетні трансферти селищного бюджету на 2021 рік</t>
  </si>
  <si>
    <t>Інші субвенції з місцевого бюджету - на співфінансування проекту «Капітальний ремонт будівлі комунального закладу освіти «Арбузинська загальноосвітня школа І-ІІІ ступенів №2 ім. Т.Г. Шевченка Арбузинської селищної ради Миколаївської області» по вул. Шевченка, 191, в смт Арбузинка Миколаївської області»/Обласний бюджет</t>
  </si>
  <si>
    <t>3719770/1452800000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</si>
</sst>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0" xfId="0" applyFont="1"/>
    <xf numFmtId="0" fontId="4" fillId="0" borderId="0" xfId="0" applyFont="1" applyAlignment="1">
      <alignment horizontal="left" indent="5"/>
    </xf>
    <xf numFmtId="0" fontId="5" fillId="0" borderId="0" xfId="0" applyFont="1"/>
    <xf numFmtId="0" fontId="6" fillId="0" borderId="0" xfId="0" applyFont="1" applyAlignment="1">
      <alignment horizontal="right"/>
    </xf>
    <xf numFmtId="0" fontId="0" fillId="0" borderId="1" xfId="0" quotePrefix="1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/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0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/>
    <xf numFmtId="0" fontId="0" fillId="0" borderId="0" xfId="0" quotePrefix="1" applyFont="1" applyBorder="1" applyAlignment="1">
      <alignment horizontal="left"/>
    </xf>
    <xf numFmtId="0" fontId="10" fillId="0" borderId="8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0" fillId="2" borderId="0" xfId="0" applyFill="1"/>
    <xf numFmtId="0" fontId="0" fillId="0" borderId="2" xfId="0" applyFont="1" applyBorder="1" applyAlignment="1">
      <alignment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3" xfId="0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view="pageBreakPreview" zoomScale="90" zoomScaleNormal="100" zoomScaleSheetLayoutView="90" workbookViewId="0">
      <selection activeCell="A8" sqref="A8:D8"/>
    </sheetView>
  </sheetViews>
  <sheetFormatPr defaultRowHeight="12.75" x14ac:dyDescent="0.2"/>
  <cols>
    <col min="1" max="2" width="21" customWidth="1"/>
    <col min="3" max="3" width="55.5703125" customWidth="1"/>
    <col min="4" max="4" width="30" customWidth="1"/>
  </cols>
  <sheetData>
    <row r="1" spans="1:6" x14ac:dyDescent="0.2">
      <c r="D1" t="s">
        <v>4</v>
      </c>
    </row>
    <row r="2" spans="1:6" x14ac:dyDescent="0.2">
      <c r="B2" s="33"/>
      <c r="C2" s="33"/>
      <c r="D2" s="33" t="s">
        <v>48</v>
      </c>
      <c r="E2" s="33"/>
      <c r="F2" s="33"/>
    </row>
    <row r="3" spans="1:6" ht="12.75" customHeight="1" x14ac:dyDescent="0.2">
      <c r="B3" s="33"/>
      <c r="C3" s="33"/>
      <c r="D3" s="40" t="s">
        <v>49</v>
      </c>
      <c r="E3" s="40"/>
      <c r="F3" s="40"/>
    </row>
    <row r="4" spans="1:6" x14ac:dyDescent="0.2">
      <c r="D4" s="40"/>
      <c r="E4" s="40"/>
      <c r="F4" s="40"/>
    </row>
    <row r="5" spans="1:6" x14ac:dyDescent="0.2">
      <c r="D5" s="33" t="s">
        <v>50</v>
      </c>
      <c r="E5" s="33"/>
      <c r="F5" s="33"/>
    </row>
    <row r="6" spans="1:6" x14ac:dyDescent="0.2">
      <c r="D6" s="33" t="s">
        <v>51</v>
      </c>
      <c r="E6" s="33"/>
      <c r="F6" s="33"/>
    </row>
    <row r="7" spans="1:6" x14ac:dyDescent="0.2">
      <c r="D7" s="33"/>
      <c r="E7" s="33"/>
      <c r="F7" s="33"/>
    </row>
    <row r="8" spans="1:6" ht="14.25" customHeight="1" x14ac:dyDescent="0.25">
      <c r="A8" s="37" t="s">
        <v>52</v>
      </c>
      <c r="B8" s="37"/>
      <c r="C8" s="38"/>
      <c r="D8" s="38"/>
    </row>
    <row r="9" spans="1:6" ht="12" customHeight="1" x14ac:dyDescent="0.2">
      <c r="A9" s="11">
        <v>14528000000</v>
      </c>
      <c r="B9" s="28"/>
      <c r="C9" s="1"/>
      <c r="D9" s="1"/>
    </row>
    <row r="10" spans="1:6" x14ac:dyDescent="0.2">
      <c r="A10" s="5" t="s">
        <v>3</v>
      </c>
      <c r="B10" s="5"/>
    </row>
    <row r="11" spans="1:6" x14ac:dyDescent="0.2">
      <c r="A11" s="5"/>
      <c r="B11" s="5"/>
    </row>
    <row r="12" spans="1:6" s="9" customFormat="1" ht="15.75" x14ac:dyDescent="0.25">
      <c r="A12" s="8" t="s">
        <v>5</v>
      </c>
      <c r="B12" s="8"/>
    </row>
    <row r="13" spans="1:6" ht="15.75" x14ac:dyDescent="0.25">
      <c r="A13" s="5"/>
      <c r="B13" s="5"/>
      <c r="D13" s="10" t="s">
        <v>0</v>
      </c>
    </row>
    <row r="14" spans="1:6" ht="12.75" customHeight="1" x14ac:dyDescent="0.2">
      <c r="A14" s="48" t="s">
        <v>6</v>
      </c>
      <c r="B14" s="49"/>
      <c r="C14" s="39" t="s">
        <v>7</v>
      </c>
      <c r="D14" s="39" t="s">
        <v>8</v>
      </c>
    </row>
    <row r="15" spans="1:6" ht="12.75" customHeight="1" x14ac:dyDescent="0.2">
      <c r="A15" s="50"/>
      <c r="B15" s="51"/>
      <c r="C15" s="39"/>
      <c r="D15" s="39"/>
    </row>
    <row r="16" spans="1:6" ht="30" customHeight="1" x14ac:dyDescent="0.2">
      <c r="A16" s="52"/>
      <c r="B16" s="53"/>
      <c r="C16" s="39"/>
      <c r="D16" s="39"/>
    </row>
    <row r="17" spans="1:11" x14ac:dyDescent="0.2">
      <c r="A17" s="54">
        <v>1</v>
      </c>
      <c r="B17" s="55"/>
      <c r="C17" s="3">
        <v>2</v>
      </c>
      <c r="D17" s="3">
        <v>4</v>
      </c>
    </row>
    <row r="18" spans="1:11" x14ac:dyDescent="0.2">
      <c r="A18" s="41" t="s">
        <v>40</v>
      </c>
      <c r="B18" s="42"/>
      <c r="C18" s="43"/>
      <c r="D18" s="44"/>
      <c r="K18" t="s">
        <v>28</v>
      </c>
    </row>
    <row r="19" spans="1:11" x14ac:dyDescent="0.2">
      <c r="A19" s="35" t="s">
        <v>44</v>
      </c>
      <c r="B19" s="36"/>
      <c r="C19" s="4" t="s">
        <v>45</v>
      </c>
      <c r="D19" s="17">
        <v>4219200</v>
      </c>
    </row>
    <row r="20" spans="1:11" ht="25.5" x14ac:dyDescent="0.2">
      <c r="A20" s="35" t="s">
        <v>46</v>
      </c>
      <c r="B20" s="36"/>
      <c r="C20" s="4" t="s">
        <v>47</v>
      </c>
      <c r="D20" s="17">
        <v>32062800</v>
      </c>
    </row>
    <row r="21" spans="1:11" ht="51" x14ac:dyDescent="0.2">
      <c r="A21" s="35" t="s">
        <v>33</v>
      </c>
      <c r="B21" s="36"/>
      <c r="C21" s="4" t="s">
        <v>34</v>
      </c>
      <c r="D21" s="17">
        <v>1577100</v>
      </c>
    </row>
    <row r="22" spans="1:11" ht="51" x14ac:dyDescent="0.2">
      <c r="A22" s="35" t="s">
        <v>26</v>
      </c>
      <c r="B22" s="36"/>
      <c r="C22" s="4" t="s">
        <v>27</v>
      </c>
      <c r="D22" s="17">
        <v>239300</v>
      </c>
    </row>
    <row r="23" spans="1:11" ht="51" x14ac:dyDescent="0.2">
      <c r="A23" s="35" t="s">
        <v>29</v>
      </c>
      <c r="B23" s="36"/>
      <c r="C23" s="4" t="s">
        <v>30</v>
      </c>
      <c r="D23" s="17">
        <v>87700</v>
      </c>
    </row>
    <row r="24" spans="1:11" ht="51.75" customHeight="1" x14ac:dyDescent="0.2">
      <c r="A24" s="35" t="s">
        <v>31</v>
      </c>
      <c r="B24" s="36"/>
      <c r="C24" s="4" t="s">
        <v>32</v>
      </c>
      <c r="D24" s="17">
        <v>39823</v>
      </c>
    </row>
    <row r="25" spans="1:11" s="7" customFormat="1" ht="38.25" x14ac:dyDescent="0.2">
      <c r="A25" s="35" t="s">
        <v>9</v>
      </c>
      <c r="B25" s="36"/>
      <c r="C25" s="4" t="s">
        <v>19</v>
      </c>
      <c r="D25" s="17">
        <v>180000</v>
      </c>
    </row>
    <row r="26" spans="1:11" s="7" customFormat="1" ht="51" x14ac:dyDescent="0.2">
      <c r="A26" s="35" t="s">
        <v>9</v>
      </c>
      <c r="B26" s="36"/>
      <c r="C26" s="4" t="s">
        <v>20</v>
      </c>
      <c r="D26" s="17">
        <v>14500</v>
      </c>
    </row>
    <row r="27" spans="1:11" s="7" customFormat="1" ht="76.5" customHeight="1" x14ac:dyDescent="0.2">
      <c r="A27" s="35" t="s">
        <v>9</v>
      </c>
      <c r="B27" s="36"/>
      <c r="C27" s="4" t="s">
        <v>21</v>
      </c>
      <c r="D27" s="17">
        <v>10000</v>
      </c>
    </row>
    <row r="28" spans="1:11" s="7" customFormat="1" ht="63.75" x14ac:dyDescent="0.2">
      <c r="A28" s="35" t="s">
        <v>9</v>
      </c>
      <c r="B28" s="36"/>
      <c r="C28" s="4" t="s">
        <v>22</v>
      </c>
      <c r="D28" s="17">
        <v>23200</v>
      </c>
    </row>
    <row r="29" spans="1:11" s="7" customFormat="1" ht="38.25" x14ac:dyDescent="0.2">
      <c r="A29" s="35" t="s">
        <v>9</v>
      </c>
      <c r="B29" s="36"/>
      <c r="C29" s="4" t="s">
        <v>23</v>
      </c>
      <c r="D29" s="17">
        <v>24600</v>
      </c>
    </row>
    <row r="30" spans="1:11" s="7" customFormat="1" ht="38.25" x14ac:dyDescent="0.2">
      <c r="A30" s="35" t="s">
        <v>9</v>
      </c>
      <c r="B30" s="36"/>
      <c r="C30" s="4" t="s">
        <v>24</v>
      </c>
      <c r="D30" s="17">
        <v>14100</v>
      </c>
    </row>
    <row r="31" spans="1:11" s="7" customFormat="1" ht="63.75" x14ac:dyDescent="0.2">
      <c r="A31" s="35" t="s">
        <v>9</v>
      </c>
      <c r="B31" s="36"/>
      <c r="C31" s="4" t="s">
        <v>25</v>
      </c>
      <c r="D31" s="17">
        <v>6400</v>
      </c>
    </row>
    <row r="32" spans="1:11" s="7" customFormat="1" ht="38.25" x14ac:dyDescent="0.2">
      <c r="A32" s="56" t="s">
        <v>10</v>
      </c>
      <c r="B32" s="57"/>
      <c r="C32" s="4" t="s">
        <v>35</v>
      </c>
      <c r="D32" s="17">
        <v>1646422</v>
      </c>
    </row>
    <row r="33" spans="1:4" s="7" customFormat="1" ht="38.25" x14ac:dyDescent="0.2">
      <c r="A33" s="56" t="s">
        <v>10</v>
      </c>
      <c r="B33" s="57"/>
      <c r="C33" s="4" t="s">
        <v>36</v>
      </c>
      <c r="D33" s="17">
        <v>354974</v>
      </c>
    </row>
    <row r="34" spans="1:4" s="7" customFormat="1" ht="38.25" x14ac:dyDescent="0.2">
      <c r="A34" s="56" t="s">
        <v>10</v>
      </c>
      <c r="B34" s="57"/>
      <c r="C34" s="4" t="s">
        <v>37</v>
      </c>
      <c r="D34" s="17">
        <v>108738</v>
      </c>
    </row>
    <row r="35" spans="1:4" s="7" customFormat="1" ht="38.25" x14ac:dyDescent="0.2">
      <c r="A35" s="56" t="s">
        <v>10</v>
      </c>
      <c r="B35" s="57"/>
      <c r="C35" s="4" t="s">
        <v>38</v>
      </c>
      <c r="D35" s="17">
        <v>717843</v>
      </c>
    </row>
    <row r="36" spans="1:4" s="7" customFormat="1" ht="38.25" x14ac:dyDescent="0.2">
      <c r="A36" s="56" t="s">
        <v>10</v>
      </c>
      <c r="B36" s="57"/>
      <c r="C36" s="4" t="s">
        <v>39</v>
      </c>
      <c r="D36" s="17">
        <v>55211</v>
      </c>
    </row>
    <row r="37" spans="1:4" s="7" customFormat="1" x14ac:dyDescent="0.2">
      <c r="A37" s="58"/>
      <c r="B37" s="59"/>
      <c r="C37" s="16"/>
      <c r="D37" s="17"/>
    </row>
    <row r="38" spans="1:4" x14ac:dyDescent="0.2">
      <c r="A38" s="41" t="s">
        <v>41</v>
      </c>
      <c r="B38" s="42"/>
      <c r="C38" s="43"/>
      <c r="D38" s="44"/>
    </row>
    <row r="39" spans="1:4" s="7" customFormat="1" ht="13.5" thickBot="1" x14ac:dyDescent="0.25">
      <c r="A39" s="58"/>
      <c r="B39" s="59"/>
      <c r="C39" s="16"/>
      <c r="D39" s="17"/>
    </row>
    <row r="40" spans="1:4" s="7" customFormat="1" ht="13.5" thickBot="1" x14ac:dyDescent="0.25">
      <c r="A40" s="60" t="s">
        <v>14</v>
      </c>
      <c r="B40" s="44"/>
      <c r="C40" s="29" t="s">
        <v>11</v>
      </c>
      <c r="D40" s="17">
        <f>D41+D42</f>
        <v>41381911</v>
      </c>
    </row>
    <row r="41" spans="1:4" s="7" customFormat="1" ht="13.5" thickBot="1" x14ac:dyDescent="0.25">
      <c r="A41" s="60" t="s">
        <v>14</v>
      </c>
      <c r="B41" s="44"/>
      <c r="C41" s="30" t="s">
        <v>12</v>
      </c>
      <c r="D41" s="17">
        <f>D25+D32+D33+D34+D35+D36+D31+D30+D29+D28+D27+D26+D21+D22+D23+D24+D20+D19</f>
        <v>41381911</v>
      </c>
    </row>
    <row r="42" spans="1:4" s="7" customFormat="1" x14ac:dyDescent="0.2">
      <c r="A42" s="60" t="s">
        <v>14</v>
      </c>
      <c r="B42" s="44"/>
      <c r="C42" s="31" t="s">
        <v>13</v>
      </c>
      <c r="D42" s="17">
        <v>0</v>
      </c>
    </row>
    <row r="43" spans="1:4" s="23" customFormat="1" x14ac:dyDescent="0.2">
      <c r="A43" s="20"/>
      <c r="B43" s="20"/>
      <c r="C43" s="21"/>
      <c r="D43" s="22"/>
    </row>
    <row r="44" spans="1:4" s="27" customFormat="1" ht="15.75" x14ac:dyDescent="0.25">
      <c r="A44" s="24" t="s">
        <v>15</v>
      </c>
      <c r="B44" s="24"/>
      <c r="C44" s="25"/>
      <c r="D44" s="26"/>
    </row>
    <row r="45" spans="1:4" ht="15.75" x14ac:dyDescent="0.25">
      <c r="A45" s="5"/>
      <c r="B45" s="5"/>
      <c r="D45" s="10" t="s">
        <v>0</v>
      </c>
    </row>
    <row r="46" spans="1:4" ht="12.75" customHeight="1" x14ac:dyDescent="0.2">
      <c r="A46" s="39" t="s">
        <v>17</v>
      </c>
      <c r="B46" s="45" t="s">
        <v>18</v>
      </c>
      <c r="C46" s="39" t="s">
        <v>16</v>
      </c>
      <c r="D46" s="39" t="s">
        <v>8</v>
      </c>
    </row>
    <row r="47" spans="1:4" ht="12.75" customHeight="1" x14ac:dyDescent="0.2">
      <c r="A47" s="39"/>
      <c r="B47" s="46"/>
      <c r="C47" s="39"/>
      <c r="D47" s="39"/>
    </row>
    <row r="48" spans="1:4" ht="51" customHeight="1" x14ac:dyDescent="0.2">
      <c r="A48" s="39"/>
      <c r="B48" s="47"/>
      <c r="C48" s="39"/>
      <c r="D48" s="39"/>
    </row>
    <row r="49" spans="1:4" x14ac:dyDescent="0.2">
      <c r="A49" s="6">
        <v>1</v>
      </c>
      <c r="B49" s="6"/>
      <c r="C49" s="6">
        <v>2</v>
      </c>
      <c r="D49" s="6">
        <v>4</v>
      </c>
    </row>
    <row r="50" spans="1:4" x14ac:dyDescent="0.2">
      <c r="A50" s="41" t="s">
        <v>42</v>
      </c>
      <c r="B50" s="42"/>
      <c r="C50" s="43"/>
      <c r="D50" s="44"/>
    </row>
    <row r="51" spans="1:4" s="7" customFormat="1" ht="84" customHeight="1" x14ac:dyDescent="0.2">
      <c r="A51" s="34" t="s">
        <v>54</v>
      </c>
      <c r="B51" s="18">
        <v>9770</v>
      </c>
      <c r="C51" s="4" t="s">
        <v>53</v>
      </c>
      <c r="D51" s="17">
        <v>2773402</v>
      </c>
    </row>
    <row r="52" spans="1:4" s="7" customFormat="1" x14ac:dyDescent="0.2">
      <c r="A52" s="18"/>
      <c r="B52" s="18"/>
      <c r="C52" s="16"/>
      <c r="D52" s="17"/>
    </row>
    <row r="53" spans="1:4" x14ac:dyDescent="0.2">
      <c r="A53" s="41" t="s">
        <v>43</v>
      </c>
      <c r="B53" s="42"/>
      <c r="C53" s="43"/>
      <c r="D53" s="44"/>
    </row>
    <row r="54" spans="1:4" x14ac:dyDescent="0.2">
      <c r="A54" s="12"/>
      <c r="B54" s="32"/>
      <c r="C54" s="13"/>
      <c r="D54" s="14"/>
    </row>
    <row r="55" spans="1:4" s="7" customFormat="1" ht="13.5" thickBot="1" x14ac:dyDescent="0.25">
      <c r="A55" s="18"/>
      <c r="B55" s="18"/>
      <c r="C55" s="16"/>
      <c r="D55" s="17"/>
    </row>
    <row r="56" spans="1:4" s="7" customFormat="1" ht="13.5" thickBot="1" x14ac:dyDescent="0.25">
      <c r="A56" s="19" t="s">
        <v>14</v>
      </c>
      <c r="B56" s="19" t="s">
        <v>14</v>
      </c>
      <c r="C56" s="29" t="s">
        <v>11</v>
      </c>
      <c r="D56" s="17">
        <f>D57+D58</f>
        <v>2773402</v>
      </c>
    </row>
    <row r="57" spans="1:4" s="7" customFormat="1" ht="13.5" thickBot="1" x14ac:dyDescent="0.25">
      <c r="A57" s="19" t="s">
        <v>14</v>
      </c>
      <c r="B57" s="19" t="s">
        <v>14</v>
      </c>
      <c r="C57" s="30" t="s">
        <v>12</v>
      </c>
      <c r="D57" s="17">
        <f>D51</f>
        <v>2773402</v>
      </c>
    </row>
    <row r="58" spans="1:4" s="7" customFormat="1" x14ac:dyDescent="0.2">
      <c r="A58" s="19" t="s">
        <v>14</v>
      </c>
      <c r="B58" s="19" t="s">
        <v>14</v>
      </c>
      <c r="C58" s="31" t="s">
        <v>13</v>
      </c>
      <c r="D58" s="17">
        <v>0</v>
      </c>
    </row>
    <row r="61" spans="1:4" x14ac:dyDescent="0.2">
      <c r="C61" s="2" t="s">
        <v>1</v>
      </c>
      <c r="D61" s="15" t="s">
        <v>2</v>
      </c>
    </row>
  </sheetData>
  <mergeCells count="37">
    <mergeCell ref="A50:D50"/>
    <mergeCell ref="A53:D53"/>
    <mergeCell ref="A14:B16"/>
    <mergeCell ref="A17:B17"/>
    <mergeCell ref="A25:B25"/>
    <mergeCell ref="A32:B32"/>
    <mergeCell ref="A33:B33"/>
    <mergeCell ref="A34:B34"/>
    <mergeCell ref="A35:B35"/>
    <mergeCell ref="A36:B36"/>
    <mergeCell ref="A37:B37"/>
    <mergeCell ref="A39:B39"/>
    <mergeCell ref="A40:B40"/>
    <mergeCell ref="A41:B41"/>
    <mergeCell ref="A42:B42"/>
    <mergeCell ref="A18:D18"/>
    <mergeCell ref="A38:D38"/>
    <mergeCell ref="A46:A48"/>
    <mergeCell ref="C46:C48"/>
    <mergeCell ref="D46:D48"/>
    <mergeCell ref="B46:B48"/>
    <mergeCell ref="A31:B31"/>
    <mergeCell ref="A8:D8"/>
    <mergeCell ref="C14:C16"/>
    <mergeCell ref="D14:D16"/>
    <mergeCell ref="D3:F4"/>
    <mergeCell ref="A22:B22"/>
    <mergeCell ref="A23:B23"/>
    <mergeCell ref="A24:B24"/>
    <mergeCell ref="A21:B21"/>
    <mergeCell ref="A26:B26"/>
    <mergeCell ref="A27:B27"/>
    <mergeCell ref="A28:B28"/>
    <mergeCell ref="A29:B29"/>
    <mergeCell ref="A30:B30"/>
    <mergeCell ref="A19:B19"/>
    <mergeCell ref="A20:B20"/>
  </mergeCells>
  <pageMargins left="0.59055118110236204" right="0.59055118110236204" top="0.39370078740157499" bottom="0.39370078740157499" header="0" footer="0"/>
  <pageSetup paperSize="9" scale="66" fitToHeight="500" orientation="portrait" r:id="rId1"/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2021-02-12T17:02:18Z</cp:lastPrinted>
  <dcterms:created xsi:type="dcterms:W3CDTF">2020-12-15T07:42:21Z</dcterms:created>
  <dcterms:modified xsi:type="dcterms:W3CDTF">2021-02-16T06:30:05Z</dcterms:modified>
</cp:coreProperties>
</file>