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1840" windowHeight="13200" tabRatio="522"/>
  </bookViews>
  <sheets>
    <sheet name="Додаток2 КПК0614030" sheetId="6" r:id="rId1"/>
  </sheets>
  <definedNames>
    <definedName name="_xlnm.Print_Area" localSheetId="0">'Додаток2 КПК0614030'!$A$1:$BY$266</definedName>
  </definedNames>
  <calcPr calcId="125725"/>
</workbook>
</file>

<file path=xl/calcChain.xml><?xml version="1.0" encoding="utf-8"?>
<calcChain xmlns="http://schemas.openxmlformats.org/spreadsheetml/2006/main">
  <c r="BH242" i="6"/>
  <c r="AT242"/>
  <c r="AJ242"/>
  <c r="BG233"/>
  <c r="AQ233"/>
  <c r="AZ210"/>
  <c r="AK210"/>
  <c r="BO202"/>
  <c r="AZ202"/>
  <c r="AK202"/>
  <c r="BE166"/>
  <c r="AP166"/>
  <c r="BE165"/>
  <c r="AP165"/>
  <c r="BE164"/>
  <c r="AP164"/>
  <c r="BE163"/>
  <c r="AP163"/>
  <c r="BE162"/>
  <c r="AP162"/>
  <c r="BE161"/>
  <c r="AP161"/>
  <c r="BE160"/>
  <c r="AP160"/>
  <c r="BE159"/>
  <c r="AP159"/>
  <c r="BE158"/>
  <c r="AP158"/>
  <c r="BE157"/>
  <c r="AP157"/>
  <c r="BE156"/>
  <c r="AP156"/>
  <c r="BE155"/>
  <c r="AP155"/>
  <c r="BE154"/>
  <c r="AP154"/>
  <c r="BE153"/>
  <c r="AP153"/>
  <c r="BE152"/>
  <c r="AP152"/>
  <c r="BE151"/>
  <c r="AP151"/>
  <c r="BE150"/>
  <c r="AP150"/>
  <c r="BE149"/>
  <c r="AP149"/>
  <c r="BE148"/>
  <c r="AP148"/>
  <c r="BE147"/>
  <c r="AP147"/>
  <c r="BE146"/>
  <c r="AP146"/>
  <c r="BE145"/>
  <c r="AP145"/>
  <c r="BE144"/>
  <c r="AP144"/>
  <c r="BT137"/>
  <c r="BE137"/>
  <c r="AP137"/>
  <c r="BT136"/>
  <c r="BE136"/>
  <c r="AP136"/>
  <c r="BT135"/>
  <c r="BE135"/>
  <c r="AP135"/>
  <c r="BT134"/>
  <c r="BE134"/>
  <c r="AP134"/>
  <c r="BT133"/>
  <c r="BE133"/>
  <c r="AP133"/>
  <c r="BT132"/>
  <c r="BE132"/>
  <c r="AP132"/>
  <c r="BT131"/>
  <c r="BE131"/>
  <c r="AP131"/>
  <c r="BT130"/>
  <c r="BE130"/>
  <c r="AP130"/>
  <c r="BT129"/>
  <c r="BE129"/>
  <c r="AP129"/>
  <c r="BT128"/>
  <c r="BE128"/>
  <c r="AP128"/>
  <c r="BT127"/>
  <c r="BE127"/>
  <c r="AP127"/>
  <c r="BT126"/>
  <c r="BE126"/>
  <c r="AP126"/>
  <c r="BT125"/>
  <c r="BE125"/>
  <c r="AP125"/>
  <c r="BT124"/>
  <c r="BE124"/>
  <c r="AP124"/>
  <c r="BT123"/>
  <c r="BE123"/>
  <c r="AP123"/>
  <c r="BT122"/>
  <c r="BE122"/>
  <c r="AP122"/>
  <c r="BT121"/>
  <c r="BE121"/>
  <c r="AP121"/>
  <c r="BT120"/>
  <c r="BE120"/>
  <c r="AP120"/>
  <c r="BT119"/>
  <c r="BE119"/>
  <c r="AP119"/>
  <c r="BT118"/>
  <c r="BE118"/>
  <c r="AP118"/>
  <c r="BT117"/>
  <c r="BE117"/>
  <c r="AP117"/>
  <c r="BT116"/>
  <c r="BE116"/>
  <c r="AP116"/>
  <c r="BT115"/>
  <c r="BE115"/>
  <c r="AP115"/>
  <c r="BD106"/>
  <c r="AJ106"/>
  <c r="BD105"/>
  <c r="AJ105"/>
  <c r="BU97"/>
  <c r="BB97"/>
  <c r="AI97"/>
  <c r="BU96"/>
  <c r="BB96"/>
  <c r="AI96"/>
  <c r="BG86"/>
  <c r="AM86"/>
  <c r="BG78"/>
  <c r="AM78"/>
  <c r="BG77"/>
  <c r="AM77"/>
  <c r="BG76"/>
  <c r="AM76"/>
  <c r="BG75"/>
  <c r="AM75"/>
  <c r="BG74"/>
  <c r="AM74"/>
  <c r="BG73"/>
  <c r="AM73"/>
  <c r="BG72"/>
  <c r="AM72"/>
  <c r="BU64"/>
  <c r="BB64"/>
  <c r="AI64"/>
  <c r="BU56"/>
  <c r="BB56"/>
  <c r="AI56"/>
  <c r="BU55"/>
  <c r="BB55"/>
  <c r="AI55"/>
  <c r="BU54"/>
  <c r="BB54"/>
  <c r="AI54"/>
  <c r="BU53"/>
  <c r="BB53"/>
  <c r="AI53"/>
  <c r="BU52"/>
  <c r="BB52"/>
  <c r="AI52"/>
  <c r="BU51"/>
  <c r="BB51"/>
  <c r="AI51"/>
  <c r="BU50"/>
  <c r="BB50"/>
  <c r="AI50"/>
  <c r="BG40"/>
  <c r="AM40"/>
  <c r="BG39"/>
  <c r="AM39"/>
  <c r="BU31"/>
  <c r="BB31"/>
  <c r="AI31"/>
  <c r="BU30"/>
  <c r="BB30"/>
  <c r="AI30"/>
</calcChain>
</file>

<file path=xl/sharedStrings.xml><?xml version="1.0" encoding="utf-8"?>
<sst xmlns="http://schemas.openxmlformats.org/spreadsheetml/2006/main" count="762" uniqueCount="272">
  <si>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</si>
  <si>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</si>
  <si>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</si>
  <si>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</si>
  <si>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</si>
  <si>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</si>
  <si>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</si>
  <si>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</si>
  <si>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</si>
  <si>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</si>
  <si>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</si>
  <si>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</si>
  <si>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</si>
  <si>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</si>
  <si>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</si>
  <si>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</si>
  <si>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</si>
  <si>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</si>
  <si>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</si>
  <si>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</si>
  <si>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</si>
  <si>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</si>
  <si>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</si>
  <si>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</si>
  <si>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</si>
  <si>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</si>
  <si>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</si>
  <si>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</si>
  <si>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</si>
  <si>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</si>
  <si>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</si>
  <si>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</si>
  <si>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</si>
  <si>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</si>
  <si>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</si>
  <si>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</si>
  <si>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</si>
  <si>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</si>
  <si>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</si>
  <si>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</si>
  <si>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</si>
  <si>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</si>
  <si>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</si>
  <si>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</si>
  <si>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</si>
  <si>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</si>
  <si>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</si>
  <si>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</si>
  <si>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</si>
  <si>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</si>
  <si>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</si>
  <si>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</si>
  <si>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</si>
  <si>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</si>
  <si>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</si>
  <si>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</si>
  <si>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</si>
  <si>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</si>
  <si>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</si>
  <si>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</si>
  <si>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</si>
  <si>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</si>
  <si>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</si>
  <si>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</si>
  <si>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</si>
  <si>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</si>
  <si>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</si>
  <si>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</si>
  <si>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</si>
  <si>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</si>
  <si>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</si>
  <si>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</si>
  <si>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</si>
  <si>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</si>
  <si>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</si>
  <si>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</si>
  <si>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</si>
  <si>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</si>
  <si>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</si>
  <si>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</si>
  <si>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</si>
  <si>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</si>
  <si>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</si>
  <si>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</si>
  <si>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</si>
  <si>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</si>
  <si>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</si>
  <si>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</si>
  <si>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</si>
  <si>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</si>
  <si>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</si>
  <si>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</si>
  <si>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</si>
  <si>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</si>
  <si>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</si>
  <si>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</si>
  <si>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</si>
  <si>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</si>
  <si>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</si>
  <si>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</si>
  <si>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</si>
  <si>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</si>
  <si>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</si>
  <si>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</si>
  <si>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</si>
  <si>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</si>
  <si>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</si>
  <si>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</si>
  <si>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</si>
  <si>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</si>
  <si>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</si>
  <si>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</si>
  <si>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</si>
  <si>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</si>
  <si>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</si>
  <si>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</si>
  <si>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</si>
  <si>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</si>
  <si>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</si>
  <si>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</si>
  <si>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</si>
  <si>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</si>
  <si>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</si>
  <si>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</si>
  <si>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</si>
  <si>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</si>
  <si>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</si>
  <si>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</si>
  <si>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</si>
  <si>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</si>
  <si>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</si>
  <si>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</si>
  <si>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</si>
  <si>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</si>
  <si>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</si>
  <si>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</si>
  <si>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</si>
  <si>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</si>
  <si>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</si>
  <si>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</si>
  <si>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</si>
  <si>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</si>
  <si>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</si>
  <si>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</si>
  <si>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</si>
  <si>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</si>
  <si>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</si>
  <si>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</si>
  <si>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</si>
  <si>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</si>
  <si>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</si>
  <si>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</si>
  <si>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</si>
  <si>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</si>
  <si>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</si>
  <si>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</si>
  <si>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</si>
  <si>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</si>
  <si>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</si>
  <si>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</si>
  <si>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</si>
  <si>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</si>
  <si>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</si>
  <si>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</si>
  <si>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</si>
  <si>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</si>
  <si>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</si>
  <si>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</si>
  <si>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</si>
  <si>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</si>
  <si>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</si>
  <si>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</si>
  <si>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</si>
  <si>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</si>
  <si>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</si>
  <si>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</si>
  <si>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</si>
  <si>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</si>
  <si>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</si>
  <si>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електроенергії</t>
  </si>
  <si>
    <t>Утримання   мережі   бібліотек  територіальної громади, яка забезпечує   виконання   наданих  законодавством   повноважень  у  сфері бібліотечного обслуговування</t>
  </si>
  <si>
    <t>затрат</t>
  </si>
  <si>
    <t>середнє число окладів (ставок) керівних працівників</t>
  </si>
  <si>
    <t>жінок</t>
  </si>
  <si>
    <t>од.</t>
  </si>
  <si>
    <t>штатний розпис</t>
  </si>
  <si>
    <t>чоловіків</t>
  </si>
  <si>
    <t>середнє число окладів (ставок) спеціалістів</t>
  </si>
  <si>
    <t>середнє число окладів (ставок) робітників</t>
  </si>
  <si>
    <t>кількість установ (бібліотек),</t>
  </si>
  <si>
    <t>облік</t>
  </si>
  <si>
    <t>Витрати на утримання централізованої бібліотечної системи</t>
  </si>
  <si>
    <t>грн.</t>
  </si>
  <si>
    <t>кошторис</t>
  </si>
  <si>
    <t>продукту</t>
  </si>
  <si>
    <t>число читачів</t>
  </si>
  <si>
    <t>осіб</t>
  </si>
  <si>
    <t>бібліотечний фонд</t>
  </si>
  <si>
    <t>тис. примірників</t>
  </si>
  <si>
    <t>кількість книговидач</t>
  </si>
  <si>
    <t>ефективності</t>
  </si>
  <si>
    <t>кількість книговидач на одного працівника (ставку),</t>
  </si>
  <si>
    <t>розрахунок</t>
  </si>
  <si>
    <t>середні затрати на обслуговування одного читача</t>
  </si>
  <si>
    <t>якості</t>
  </si>
  <si>
    <t>динаміка збільшення кількості книговидач у плановому періоді відповідно до фактичного показника попереднього періоду</t>
  </si>
  <si>
    <t>відс.</t>
  </si>
  <si>
    <t>Обов’язкові виплати, у тому числі:</t>
  </si>
  <si>
    <t>посадовий оклад</t>
  </si>
  <si>
    <t>доплати</t>
  </si>
  <si>
    <t>надбавки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</si>
  <si>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</si>
  <si>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</si>
  <si>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030 - Спеціалісти</t>
  </si>
  <si>
    <t>070 - Робітники</t>
  </si>
  <si>
    <t>УСЬОГО штатних одиниць</t>
  </si>
  <si>
    <t>з них штатні одиниці за загальним фондом, що враховані також у спеціальному фонді</t>
  </si>
  <si>
    <t>Кредиторська та дебіторська заборгованості в плановоу та прогнозних роках не очікується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</si>
  <si>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</si>
  <si>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Забезпечення інформування і задоволення творчих потреб інтересів громадян, їх естетичне виховання, розвиток та збагачення духовного потенціалу</t>
  </si>
  <si>
    <t>Конституція України, _x000D_
Бюджетний кодекс України, _x000D_
Закон України « Про органи місцевого самоврядування», _x000D_
Проект Закону України «Про державний бюджет України на 2021 рік»_x000D_
Закон України «Про культуру»; Закон України «Про культурну спадщину»_x000D_
Наказ міністерства фінансів України від 26.08.2014 р.№ 836 «Про деякі питання запровадження програмно-цільового методу складання та виконання місцевих бюджетів»,_x000D_
Розпорядження Арбузинської селищної ради №106 від 16.08.2020 року «Про затвердження інструкції з підготовки бюджетних запитів на 2021-2023 роки»_x000D_
Закон України від 08.09.20015 №2866-IV «Про забезпечення рівних прав та можливостей жінок і чоловіків»,_x000D_
Наказ Міністерства фінансів від 02 січня 2019 року №1 «Про затвердження методичних рекомендацій щодо впровадження та застосування гендерно орієнтованого підходу в бюджетному процесі</t>
  </si>
  <si>
    <t>(0)(6)</t>
  </si>
  <si>
    <t>Відділ освіти, культури, молоді та спорту Арбузинської селищної ради</t>
  </si>
  <si>
    <t>44094941</t>
  </si>
  <si>
    <t>14528000000</t>
  </si>
  <si>
    <t>(грн)</t>
  </si>
  <si>
    <t>2019 рік (звіт)</t>
  </si>
  <si>
    <t>1) кредиторська заборгованість місцевого бюджету у 2019 році:</t>
  </si>
  <si>
    <t>Дебіторська заборгованість на 01.01.2019</t>
  </si>
  <si>
    <t>2020 рік (затверджено)</t>
  </si>
  <si>
    <t>2020 рік (план)</t>
  </si>
  <si>
    <t>2020 рік</t>
  </si>
  <si>
    <t>3) дебіторська заборгованість у 2019 - 2020 роках:</t>
  </si>
  <si>
    <t>Дебіторська заборгованість на 01.01.2020</t>
  </si>
  <si>
    <t>внаслідок використання коштів спеціального фонду бюджету у 2019 році, та очікувані результати у 2020 році.</t>
  </si>
  <si>
    <t>1) надходження для виконання бюджетної програми у 2019 - 2021 роках:</t>
  </si>
  <si>
    <t>2021 рік (проект)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</si>
  <si>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</si>
  <si>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</si>
  <si>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1) витрати за напрямами використання бюджетних коштів у 2019 - 2021 роках:</t>
  </si>
  <si>
    <t>1) результативні показники бюджетної програми у 2019 - 2021 роках:</t>
  </si>
  <si>
    <t>2021 рік</t>
  </si>
  <si>
    <t>1) місцеві/регіональні програми, які виконуються в межах бюджетної програми у 2019 - 2021 роках:</t>
  </si>
  <si>
    <t>14. Бюджетні зобов’язання у 2019 - 2021 роках:</t>
  </si>
  <si>
    <t xml:space="preserve">2) кредиторська заборгованість місцевого бюджету у 2020 - 2021 роках: </t>
  </si>
  <si>
    <t>Очікувана дебіторська заборгованость  на 01.01.2021</t>
  </si>
  <si>
    <t>4) аналіз управління бюджетними зобов'язаннями та пропозиції щодо упорядкування бюджетних зобов'язань у 2021 році.</t>
  </si>
  <si>
    <t>2022 рік (прогноз)</t>
  </si>
  <si>
    <t>2022 рік</t>
  </si>
  <si>
    <t>БЮДЖЕТНИЙ ЗАПИТ НА 2021-2023 РОКИ індивідуальний (Форма 2021-2)</t>
  </si>
  <si>
    <t>4. Мета та завдання бюджетної програми на 2021 - 2023 роки</t>
  </si>
  <si>
    <t>2) надходження для виконання бюджетної програми  у 2022 - 2023 роках:</t>
  </si>
  <si>
    <t>2023 рік (прогноз)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</si>
  <si>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</si>
  <si>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</si>
  <si>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2) витрати за напрямами використання бюджетних коштів у 2022 - 2023 роках:</t>
  </si>
  <si>
    <t>2) результативні показники бюджетної програми у 2022 - 2023 роках:</t>
  </si>
  <si>
    <t xml:space="preserve">2023 рік </t>
  </si>
  <si>
    <t>2) місцеві/регіональні програми, які виконуються в межах бюджетної програми у 2022 - 2023 роках:</t>
  </si>
  <si>
    <t>12. Об’єкти,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</si>
  <si>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
2020 році, обґрунтування необхідності передбачення витрат кредитів на 2021 - 2023 роки</t>
  </si>
  <si>
    <t xml:space="preserve"> 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</t>
  </si>
  <si>
    <t>(0)(6)(1)(4)(0)(3)(0)</t>
  </si>
  <si>
    <t>(4)(0)(3)(0)</t>
  </si>
  <si>
    <t>(0)(8)(2)(4)</t>
  </si>
  <si>
    <t>Забезпечення діяльності бібліотек</t>
  </si>
  <si>
    <t> Орган з питань освіти і науки</t>
  </si>
  <si>
    <t>(0)(6)(1)</t>
  </si>
  <si>
    <t>Арбузинський селищний голова</t>
  </si>
  <si>
    <t>Євгеній Травянко</t>
  </si>
  <si>
    <t>Начальник відділу фінансів, бухгалтерського обліку і звітності</t>
  </si>
  <si>
    <t>Ірина Лутчина</t>
  </si>
</sst>
</file>

<file path=xl/styles.xml><?xml version="1.0" encoding="utf-8"?>
<styleSheet xmlns="http://schemas.openxmlformats.org/spreadsheetml/2006/main">
  <numFmts count="1">
    <numFmt numFmtId="16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6" xfId="0" applyNumberFormat="1" applyFont="1" applyBorder="1" applyAlignment="1">
      <alignment horizontal="right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top" wrapText="1"/>
    </xf>
    <xf numFmtId="0" fontId="10" fillId="0" borderId="5" xfId="0" quotePrefix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66"/>
  <sheetViews>
    <sheetView tabSelected="1" view="pageBreakPreview" topLeftCell="A229" zoomScale="60" workbookViewId="0">
      <selection activeCell="A262" sqref="A262:XFD266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3" t="s">
        <v>115</v>
      </c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</row>
    <row r="2" spans="1:79" ht="14.25" customHeight="1">
      <c r="A2" s="134" t="s">
        <v>249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</row>
    <row r="4" spans="1:79" ht="15" customHeight="1">
      <c r="A4" s="11" t="s">
        <v>159</v>
      </c>
      <c r="B4" s="131" t="s">
        <v>222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8"/>
      <c r="AH4" s="125" t="s">
        <v>221</v>
      </c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8"/>
      <c r="AT4" s="127" t="s">
        <v>223</v>
      </c>
      <c r="AU4" s="125"/>
      <c r="AV4" s="125"/>
      <c r="AW4" s="125"/>
      <c r="AX4" s="125"/>
      <c r="AY4" s="125"/>
      <c r="AZ4" s="125"/>
      <c r="BA4" s="12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132" t="s">
        <v>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7"/>
      <c r="AH5" s="128" t="s">
        <v>161</v>
      </c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7"/>
      <c r="AT5" s="128" t="s">
        <v>157</v>
      </c>
      <c r="AU5" s="128"/>
      <c r="AV5" s="128"/>
      <c r="AW5" s="128"/>
      <c r="AX5" s="128"/>
      <c r="AY5" s="128"/>
      <c r="AZ5" s="128"/>
      <c r="BA5" s="128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31" t="s">
        <v>266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8"/>
      <c r="AH7" s="125" t="s">
        <v>267</v>
      </c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5"/>
      <c r="BC7" s="127" t="s">
        <v>223</v>
      </c>
      <c r="BD7" s="125"/>
      <c r="BE7" s="125"/>
      <c r="BF7" s="125"/>
      <c r="BG7" s="125"/>
      <c r="BH7" s="125"/>
      <c r="BI7" s="125"/>
      <c r="BJ7" s="12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132" t="s">
        <v>155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7"/>
      <c r="AH8" s="128" t="s">
        <v>163</v>
      </c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3"/>
      <c r="BC8" s="128" t="s">
        <v>157</v>
      </c>
      <c r="BD8" s="128"/>
      <c r="BE8" s="128"/>
      <c r="BF8" s="128"/>
      <c r="BG8" s="128"/>
      <c r="BH8" s="128"/>
      <c r="BI8" s="128"/>
      <c r="BJ8" s="128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125" t="s">
        <v>262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N10" s="125" t="s">
        <v>263</v>
      </c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5"/>
      <c r="AA10" s="125" t="s">
        <v>264</v>
      </c>
      <c r="AB10" s="125"/>
      <c r="AC10" s="125"/>
      <c r="AD10" s="125"/>
      <c r="AE10" s="125"/>
      <c r="AF10" s="125"/>
      <c r="AG10" s="125"/>
      <c r="AH10" s="125"/>
      <c r="AI10" s="125"/>
      <c r="AJ10" s="15"/>
      <c r="AK10" s="126" t="s">
        <v>265</v>
      </c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20"/>
      <c r="BL10" s="127" t="s">
        <v>224</v>
      </c>
      <c r="BM10" s="125"/>
      <c r="BN10" s="125"/>
      <c r="BO10" s="125"/>
      <c r="BP10" s="125"/>
      <c r="BQ10" s="125"/>
      <c r="BR10" s="125"/>
      <c r="BS10" s="12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128" t="s">
        <v>165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N11" s="128" t="s">
        <v>167</v>
      </c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3"/>
      <c r="AA11" s="129" t="s">
        <v>168</v>
      </c>
      <c r="AB11" s="129"/>
      <c r="AC11" s="129"/>
      <c r="AD11" s="129"/>
      <c r="AE11" s="129"/>
      <c r="AF11" s="129"/>
      <c r="AG11" s="129"/>
      <c r="AH11" s="129"/>
      <c r="AI11" s="129"/>
      <c r="AJ11" s="13"/>
      <c r="AK11" s="130" t="s">
        <v>166</v>
      </c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9"/>
      <c r="BL11" s="128" t="s">
        <v>158</v>
      </c>
      <c r="BM11" s="128"/>
      <c r="BN11" s="128"/>
      <c r="BO11" s="128"/>
      <c r="BP11" s="128"/>
      <c r="BQ11" s="128"/>
      <c r="BR11" s="128"/>
      <c r="BS11" s="128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67" t="s">
        <v>250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</row>
    <row r="14" spans="1:79" ht="14.25" customHeight="1">
      <c r="A14" s="67" t="s">
        <v>148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</row>
    <row r="15" spans="1:79" ht="15" customHeight="1">
      <c r="A15" s="68" t="s">
        <v>218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124" t="s">
        <v>149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</row>
    <row r="18" spans="1:79" ht="15" customHeight="1">
      <c r="A18" s="68" t="s">
        <v>219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67" t="s">
        <v>150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</row>
    <row r="21" spans="1:79" ht="135" customHeight="1">
      <c r="A21" s="68" t="s">
        <v>220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67" t="s">
        <v>151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</row>
    <row r="24" spans="1:79" ht="14.25" customHeight="1">
      <c r="A24" s="120" t="s">
        <v>235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</row>
    <row r="25" spans="1:79" ht="15" customHeight="1">
      <c r="A25" s="72" t="s">
        <v>225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</row>
    <row r="26" spans="1:79" ht="23.1" customHeight="1">
      <c r="A26" s="85" t="s">
        <v>2</v>
      </c>
      <c r="B26" s="86"/>
      <c r="C26" s="86"/>
      <c r="D26" s="87"/>
      <c r="E26" s="85" t="s">
        <v>19</v>
      </c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41" t="s">
        <v>226</v>
      </c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 t="s">
        <v>229</v>
      </c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 t="s">
        <v>236</v>
      </c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</row>
    <row r="27" spans="1:79" ht="54.75" customHeight="1">
      <c r="A27" s="88"/>
      <c r="B27" s="89"/>
      <c r="C27" s="89"/>
      <c r="D27" s="90"/>
      <c r="E27" s="88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0" t="s">
        <v>4</v>
      </c>
      <c r="V27" s="81"/>
      <c r="W27" s="81"/>
      <c r="X27" s="81"/>
      <c r="Y27" s="82"/>
      <c r="Z27" s="80" t="s">
        <v>3</v>
      </c>
      <c r="AA27" s="81"/>
      <c r="AB27" s="81"/>
      <c r="AC27" s="81"/>
      <c r="AD27" s="82"/>
      <c r="AE27" s="105" t="s">
        <v>116</v>
      </c>
      <c r="AF27" s="106"/>
      <c r="AG27" s="106"/>
      <c r="AH27" s="107"/>
      <c r="AI27" s="80" t="s">
        <v>5</v>
      </c>
      <c r="AJ27" s="81"/>
      <c r="AK27" s="81"/>
      <c r="AL27" s="81"/>
      <c r="AM27" s="82"/>
      <c r="AN27" s="80" t="s">
        <v>4</v>
      </c>
      <c r="AO27" s="81"/>
      <c r="AP27" s="81"/>
      <c r="AQ27" s="81"/>
      <c r="AR27" s="82"/>
      <c r="AS27" s="80" t="s">
        <v>3</v>
      </c>
      <c r="AT27" s="81"/>
      <c r="AU27" s="81"/>
      <c r="AV27" s="81"/>
      <c r="AW27" s="82"/>
      <c r="AX27" s="105" t="s">
        <v>116</v>
      </c>
      <c r="AY27" s="106"/>
      <c r="AZ27" s="106"/>
      <c r="BA27" s="107"/>
      <c r="BB27" s="80" t="s">
        <v>96</v>
      </c>
      <c r="BC27" s="81"/>
      <c r="BD27" s="81"/>
      <c r="BE27" s="81"/>
      <c r="BF27" s="82"/>
      <c r="BG27" s="80" t="s">
        <v>4</v>
      </c>
      <c r="BH27" s="81"/>
      <c r="BI27" s="81"/>
      <c r="BJ27" s="81"/>
      <c r="BK27" s="82"/>
      <c r="BL27" s="80" t="s">
        <v>3</v>
      </c>
      <c r="BM27" s="81"/>
      <c r="BN27" s="81"/>
      <c r="BO27" s="81"/>
      <c r="BP27" s="82"/>
      <c r="BQ27" s="105" t="s">
        <v>116</v>
      </c>
      <c r="BR27" s="106"/>
      <c r="BS27" s="106"/>
      <c r="BT27" s="107"/>
      <c r="BU27" s="80" t="s">
        <v>97</v>
      </c>
      <c r="BV27" s="81"/>
      <c r="BW27" s="81"/>
      <c r="BX27" s="81"/>
      <c r="BY27" s="82"/>
    </row>
    <row r="28" spans="1:79" ht="15" customHeight="1">
      <c r="A28" s="80">
        <v>1</v>
      </c>
      <c r="B28" s="81"/>
      <c r="C28" s="81"/>
      <c r="D28" s="82"/>
      <c r="E28" s="80">
        <v>2</v>
      </c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0">
        <v>3</v>
      </c>
      <c r="V28" s="81"/>
      <c r="W28" s="81"/>
      <c r="X28" s="81"/>
      <c r="Y28" s="82"/>
      <c r="Z28" s="80">
        <v>4</v>
      </c>
      <c r="AA28" s="81"/>
      <c r="AB28" s="81"/>
      <c r="AC28" s="81"/>
      <c r="AD28" s="82"/>
      <c r="AE28" s="80">
        <v>5</v>
      </c>
      <c r="AF28" s="81"/>
      <c r="AG28" s="81"/>
      <c r="AH28" s="82"/>
      <c r="AI28" s="80">
        <v>6</v>
      </c>
      <c r="AJ28" s="81"/>
      <c r="AK28" s="81"/>
      <c r="AL28" s="81"/>
      <c r="AM28" s="82"/>
      <c r="AN28" s="80">
        <v>7</v>
      </c>
      <c r="AO28" s="81"/>
      <c r="AP28" s="81"/>
      <c r="AQ28" s="81"/>
      <c r="AR28" s="82"/>
      <c r="AS28" s="80">
        <v>8</v>
      </c>
      <c r="AT28" s="81"/>
      <c r="AU28" s="81"/>
      <c r="AV28" s="81"/>
      <c r="AW28" s="82"/>
      <c r="AX28" s="80">
        <v>9</v>
      </c>
      <c r="AY28" s="81"/>
      <c r="AZ28" s="81"/>
      <c r="BA28" s="82"/>
      <c r="BB28" s="80">
        <v>10</v>
      </c>
      <c r="BC28" s="81"/>
      <c r="BD28" s="81"/>
      <c r="BE28" s="81"/>
      <c r="BF28" s="82"/>
      <c r="BG28" s="80">
        <v>11</v>
      </c>
      <c r="BH28" s="81"/>
      <c r="BI28" s="81"/>
      <c r="BJ28" s="81"/>
      <c r="BK28" s="82"/>
      <c r="BL28" s="80">
        <v>12</v>
      </c>
      <c r="BM28" s="81"/>
      <c r="BN28" s="81"/>
      <c r="BO28" s="81"/>
      <c r="BP28" s="82"/>
      <c r="BQ28" s="80">
        <v>13</v>
      </c>
      <c r="BR28" s="81"/>
      <c r="BS28" s="81"/>
      <c r="BT28" s="82"/>
      <c r="BU28" s="80">
        <v>14</v>
      </c>
      <c r="BV28" s="81"/>
      <c r="BW28" s="81"/>
      <c r="BX28" s="81"/>
      <c r="BY28" s="82"/>
    </row>
    <row r="29" spans="1:79" ht="13.5" hidden="1" customHeight="1">
      <c r="A29" s="95" t="s">
        <v>56</v>
      </c>
      <c r="B29" s="96"/>
      <c r="C29" s="96"/>
      <c r="D29" s="97"/>
      <c r="E29" s="95" t="s">
        <v>57</v>
      </c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121" t="s">
        <v>65</v>
      </c>
      <c r="V29" s="122"/>
      <c r="W29" s="122"/>
      <c r="X29" s="122"/>
      <c r="Y29" s="123"/>
      <c r="Z29" s="121" t="s">
        <v>66</v>
      </c>
      <c r="AA29" s="122"/>
      <c r="AB29" s="122"/>
      <c r="AC29" s="122"/>
      <c r="AD29" s="123"/>
      <c r="AE29" s="95" t="s">
        <v>91</v>
      </c>
      <c r="AF29" s="96"/>
      <c r="AG29" s="96"/>
      <c r="AH29" s="97"/>
      <c r="AI29" s="102" t="s">
        <v>170</v>
      </c>
      <c r="AJ29" s="103"/>
      <c r="AK29" s="103"/>
      <c r="AL29" s="103"/>
      <c r="AM29" s="104"/>
      <c r="AN29" s="95" t="s">
        <v>67</v>
      </c>
      <c r="AO29" s="96"/>
      <c r="AP29" s="96"/>
      <c r="AQ29" s="96"/>
      <c r="AR29" s="97"/>
      <c r="AS29" s="95" t="s">
        <v>68</v>
      </c>
      <c r="AT29" s="96"/>
      <c r="AU29" s="96"/>
      <c r="AV29" s="96"/>
      <c r="AW29" s="97"/>
      <c r="AX29" s="95" t="s">
        <v>92</v>
      </c>
      <c r="AY29" s="96"/>
      <c r="AZ29" s="96"/>
      <c r="BA29" s="97"/>
      <c r="BB29" s="102" t="s">
        <v>170</v>
      </c>
      <c r="BC29" s="103"/>
      <c r="BD29" s="103"/>
      <c r="BE29" s="103"/>
      <c r="BF29" s="104"/>
      <c r="BG29" s="95" t="s">
        <v>58</v>
      </c>
      <c r="BH29" s="96"/>
      <c r="BI29" s="96"/>
      <c r="BJ29" s="96"/>
      <c r="BK29" s="97"/>
      <c r="BL29" s="95" t="s">
        <v>59</v>
      </c>
      <c r="BM29" s="96"/>
      <c r="BN29" s="96"/>
      <c r="BO29" s="96"/>
      <c r="BP29" s="97"/>
      <c r="BQ29" s="95" t="s">
        <v>93</v>
      </c>
      <c r="BR29" s="96"/>
      <c r="BS29" s="96"/>
      <c r="BT29" s="97"/>
      <c r="BU29" s="102" t="s">
        <v>170</v>
      </c>
      <c r="BV29" s="103"/>
      <c r="BW29" s="103"/>
      <c r="BX29" s="103"/>
      <c r="BY29" s="104"/>
      <c r="CA29" t="s">
        <v>21</v>
      </c>
    </row>
    <row r="30" spans="1:79" s="25" customFormat="1" ht="12.75" customHeight="1">
      <c r="A30" s="28"/>
      <c r="B30" s="29"/>
      <c r="C30" s="29"/>
      <c r="D30" s="55"/>
      <c r="E30" s="30" t="s">
        <v>172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2"/>
      <c r="U30" s="53">
        <v>0</v>
      </c>
      <c r="V30" s="53"/>
      <c r="W30" s="53"/>
      <c r="X30" s="53"/>
      <c r="Y30" s="53"/>
      <c r="Z30" s="53" t="s">
        <v>173</v>
      </c>
      <c r="AA30" s="53"/>
      <c r="AB30" s="53"/>
      <c r="AC30" s="53"/>
      <c r="AD30" s="53"/>
      <c r="AE30" s="56" t="s">
        <v>173</v>
      </c>
      <c r="AF30" s="57"/>
      <c r="AG30" s="57"/>
      <c r="AH30" s="58"/>
      <c r="AI30" s="56">
        <f>IF(ISNUMBER(U30),U30,0)+IF(ISNUMBER(Z30),Z30,0)</f>
        <v>0</v>
      </c>
      <c r="AJ30" s="57"/>
      <c r="AK30" s="57"/>
      <c r="AL30" s="57"/>
      <c r="AM30" s="58"/>
      <c r="AN30" s="56">
        <v>0</v>
      </c>
      <c r="AO30" s="57"/>
      <c r="AP30" s="57"/>
      <c r="AQ30" s="57"/>
      <c r="AR30" s="58"/>
      <c r="AS30" s="56" t="s">
        <v>173</v>
      </c>
      <c r="AT30" s="57"/>
      <c r="AU30" s="57"/>
      <c r="AV30" s="57"/>
      <c r="AW30" s="58"/>
      <c r="AX30" s="56" t="s">
        <v>173</v>
      </c>
      <c r="AY30" s="57"/>
      <c r="AZ30" s="57"/>
      <c r="BA30" s="58"/>
      <c r="BB30" s="56">
        <f>IF(ISNUMBER(AN30),AN30,0)+IF(ISNUMBER(AS30),AS30,0)</f>
        <v>0</v>
      </c>
      <c r="BC30" s="57"/>
      <c r="BD30" s="57"/>
      <c r="BE30" s="57"/>
      <c r="BF30" s="58"/>
      <c r="BG30" s="56">
        <v>1553924</v>
      </c>
      <c r="BH30" s="57"/>
      <c r="BI30" s="57"/>
      <c r="BJ30" s="57"/>
      <c r="BK30" s="58"/>
      <c r="BL30" s="56" t="s">
        <v>173</v>
      </c>
      <c r="BM30" s="57"/>
      <c r="BN30" s="57"/>
      <c r="BO30" s="57"/>
      <c r="BP30" s="58"/>
      <c r="BQ30" s="56" t="s">
        <v>173</v>
      </c>
      <c r="BR30" s="57"/>
      <c r="BS30" s="57"/>
      <c r="BT30" s="58"/>
      <c r="BU30" s="56">
        <f>IF(ISNUMBER(BG30),BG30,0)+IF(ISNUMBER(BL30),BL30,0)</f>
        <v>1553924</v>
      </c>
      <c r="BV30" s="57"/>
      <c r="BW30" s="57"/>
      <c r="BX30" s="57"/>
      <c r="BY30" s="58"/>
      <c r="CA30" s="25" t="s">
        <v>22</v>
      </c>
    </row>
    <row r="31" spans="1:79" s="6" customFormat="1" ht="12.75" customHeight="1">
      <c r="A31" s="33"/>
      <c r="B31" s="34"/>
      <c r="C31" s="34"/>
      <c r="D31" s="54"/>
      <c r="E31" s="35" t="s">
        <v>147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7"/>
      <c r="U31" s="51">
        <v>0</v>
      </c>
      <c r="V31" s="51"/>
      <c r="W31" s="51"/>
      <c r="X31" s="51"/>
      <c r="Y31" s="51"/>
      <c r="Z31" s="51">
        <v>0</v>
      </c>
      <c r="AA31" s="51"/>
      <c r="AB31" s="51"/>
      <c r="AC31" s="51"/>
      <c r="AD31" s="51"/>
      <c r="AE31" s="48">
        <v>0</v>
      </c>
      <c r="AF31" s="49"/>
      <c r="AG31" s="49"/>
      <c r="AH31" s="50"/>
      <c r="AI31" s="48">
        <f>IF(ISNUMBER(U31),U31,0)+IF(ISNUMBER(Z31),Z31,0)</f>
        <v>0</v>
      </c>
      <c r="AJ31" s="49"/>
      <c r="AK31" s="49"/>
      <c r="AL31" s="49"/>
      <c r="AM31" s="50"/>
      <c r="AN31" s="48">
        <v>0</v>
      </c>
      <c r="AO31" s="49"/>
      <c r="AP31" s="49"/>
      <c r="AQ31" s="49"/>
      <c r="AR31" s="50"/>
      <c r="AS31" s="48">
        <v>0</v>
      </c>
      <c r="AT31" s="49"/>
      <c r="AU31" s="49"/>
      <c r="AV31" s="49"/>
      <c r="AW31" s="50"/>
      <c r="AX31" s="48">
        <v>0</v>
      </c>
      <c r="AY31" s="49"/>
      <c r="AZ31" s="49"/>
      <c r="BA31" s="50"/>
      <c r="BB31" s="48">
        <f>IF(ISNUMBER(AN31),AN31,0)+IF(ISNUMBER(AS31),AS31,0)</f>
        <v>0</v>
      </c>
      <c r="BC31" s="49"/>
      <c r="BD31" s="49"/>
      <c r="BE31" s="49"/>
      <c r="BF31" s="50"/>
      <c r="BG31" s="48">
        <v>1553924</v>
      </c>
      <c r="BH31" s="49"/>
      <c r="BI31" s="49"/>
      <c r="BJ31" s="49"/>
      <c r="BK31" s="50"/>
      <c r="BL31" s="48">
        <v>0</v>
      </c>
      <c r="BM31" s="49"/>
      <c r="BN31" s="49"/>
      <c r="BO31" s="49"/>
      <c r="BP31" s="50"/>
      <c r="BQ31" s="48">
        <v>0</v>
      </c>
      <c r="BR31" s="49"/>
      <c r="BS31" s="49"/>
      <c r="BT31" s="50"/>
      <c r="BU31" s="48">
        <f>IF(ISNUMBER(BG31),BG31,0)+IF(ISNUMBER(BL31),BL31,0)</f>
        <v>1553924</v>
      </c>
      <c r="BV31" s="49"/>
      <c r="BW31" s="49"/>
      <c r="BX31" s="49"/>
      <c r="BY31" s="50"/>
    </row>
    <row r="33" spans="1:79" ht="14.25" customHeight="1">
      <c r="A33" s="120" t="s">
        <v>251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</row>
    <row r="34" spans="1:79" ht="15" customHeight="1">
      <c r="A34" s="83" t="s">
        <v>225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</row>
    <row r="35" spans="1:79" ht="22.5" customHeight="1">
      <c r="A35" s="85" t="s">
        <v>2</v>
      </c>
      <c r="B35" s="86"/>
      <c r="C35" s="86"/>
      <c r="D35" s="87"/>
      <c r="E35" s="85" t="s">
        <v>19</v>
      </c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7"/>
      <c r="X35" s="80" t="s">
        <v>247</v>
      </c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2"/>
      <c r="AR35" s="41" t="s">
        <v>252</v>
      </c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</row>
    <row r="36" spans="1:79" ht="36" customHeight="1">
      <c r="A36" s="88"/>
      <c r="B36" s="89"/>
      <c r="C36" s="89"/>
      <c r="D36" s="90"/>
      <c r="E36" s="88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90"/>
      <c r="X36" s="41" t="s">
        <v>4</v>
      </c>
      <c r="Y36" s="41"/>
      <c r="Z36" s="41"/>
      <c r="AA36" s="41"/>
      <c r="AB36" s="41"/>
      <c r="AC36" s="41" t="s">
        <v>3</v>
      </c>
      <c r="AD36" s="41"/>
      <c r="AE36" s="41"/>
      <c r="AF36" s="41"/>
      <c r="AG36" s="41"/>
      <c r="AH36" s="105" t="s">
        <v>116</v>
      </c>
      <c r="AI36" s="106"/>
      <c r="AJ36" s="106"/>
      <c r="AK36" s="106"/>
      <c r="AL36" s="107"/>
      <c r="AM36" s="80" t="s">
        <v>5</v>
      </c>
      <c r="AN36" s="81"/>
      <c r="AO36" s="81"/>
      <c r="AP36" s="81"/>
      <c r="AQ36" s="82"/>
      <c r="AR36" s="80" t="s">
        <v>4</v>
      </c>
      <c r="AS36" s="81"/>
      <c r="AT36" s="81"/>
      <c r="AU36" s="81"/>
      <c r="AV36" s="82"/>
      <c r="AW36" s="80" t="s">
        <v>3</v>
      </c>
      <c r="AX36" s="81"/>
      <c r="AY36" s="81"/>
      <c r="AZ36" s="81"/>
      <c r="BA36" s="82"/>
      <c r="BB36" s="105" t="s">
        <v>116</v>
      </c>
      <c r="BC36" s="106"/>
      <c r="BD36" s="106"/>
      <c r="BE36" s="106"/>
      <c r="BF36" s="107"/>
      <c r="BG36" s="80" t="s">
        <v>96</v>
      </c>
      <c r="BH36" s="81"/>
      <c r="BI36" s="81"/>
      <c r="BJ36" s="81"/>
      <c r="BK36" s="82"/>
    </row>
    <row r="37" spans="1:79" ht="15" customHeight="1">
      <c r="A37" s="80">
        <v>1</v>
      </c>
      <c r="B37" s="81"/>
      <c r="C37" s="81"/>
      <c r="D37" s="82"/>
      <c r="E37" s="80">
        <v>2</v>
      </c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2"/>
      <c r="X37" s="41">
        <v>3</v>
      </c>
      <c r="Y37" s="41"/>
      <c r="Z37" s="41"/>
      <c r="AA37" s="41"/>
      <c r="AB37" s="41"/>
      <c r="AC37" s="41">
        <v>4</v>
      </c>
      <c r="AD37" s="41"/>
      <c r="AE37" s="41"/>
      <c r="AF37" s="41"/>
      <c r="AG37" s="41"/>
      <c r="AH37" s="41">
        <v>5</v>
      </c>
      <c r="AI37" s="41"/>
      <c r="AJ37" s="41"/>
      <c r="AK37" s="41"/>
      <c r="AL37" s="41"/>
      <c r="AM37" s="41">
        <v>6</v>
      </c>
      <c r="AN37" s="41"/>
      <c r="AO37" s="41"/>
      <c r="AP37" s="41"/>
      <c r="AQ37" s="41"/>
      <c r="AR37" s="80">
        <v>7</v>
      </c>
      <c r="AS37" s="81"/>
      <c r="AT37" s="81"/>
      <c r="AU37" s="81"/>
      <c r="AV37" s="82"/>
      <c r="AW37" s="80">
        <v>8</v>
      </c>
      <c r="AX37" s="81"/>
      <c r="AY37" s="81"/>
      <c r="AZ37" s="81"/>
      <c r="BA37" s="82"/>
      <c r="BB37" s="80">
        <v>9</v>
      </c>
      <c r="BC37" s="81"/>
      <c r="BD37" s="81"/>
      <c r="BE37" s="81"/>
      <c r="BF37" s="82"/>
      <c r="BG37" s="80">
        <v>10</v>
      </c>
      <c r="BH37" s="81"/>
      <c r="BI37" s="81"/>
      <c r="BJ37" s="81"/>
      <c r="BK37" s="82"/>
    </row>
    <row r="38" spans="1:79" ht="20.25" hidden="1" customHeight="1">
      <c r="A38" s="95" t="s">
        <v>56</v>
      </c>
      <c r="B38" s="96"/>
      <c r="C38" s="96"/>
      <c r="D38" s="97"/>
      <c r="E38" s="95" t="s">
        <v>57</v>
      </c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7"/>
      <c r="X38" s="71" t="s">
        <v>60</v>
      </c>
      <c r="Y38" s="71"/>
      <c r="Z38" s="71"/>
      <c r="AA38" s="71"/>
      <c r="AB38" s="71"/>
      <c r="AC38" s="71" t="s">
        <v>61</v>
      </c>
      <c r="AD38" s="71"/>
      <c r="AE38" s="71"/>
      <c r="AF38" s="71"/>
      <c r="AG38" s="71"/>
      <c r="AH38" s="95" t="s">
        <v>94</v>
      </c>
      <c r="AI38" s="96"/>
      <c r="AJ38" s="96"/>
      <c r="AK38" s="96"/>
      <c r="AL38" s="97"/>
      <c r="AM38" s="102" t="s">
        <v>171</v>
      </c>
      <c r="AN38" s="103"/>
      <c r="AO38" s="103"/>
      <c r="AP38" s="103"/>
      <c r="AQ38" s="104"/>
      <c r="AR38" s="95" t="s">
        <v>62</v>
      </c>
      <c r="AS38" s="96"/>
      <c r="AT38" s="96"/>
      <c r="AU38" s="96"/>
      <c r="AV38" s="97"/>
      <c r="AW38" s="95" t="s">
        <v>63</v>
      </c>
      <c r="AX38" s="96"/>
      <c r="AY38" s="96"/>
      <c r="AZ38" s="96"/>
      <c r="BA38" s="97"/>
      <c r="BB38" s="95" t="s">
        <v>95</v>
      </c>
      <c r="BC38" s="96"/>
      <c r="BD38" s="96"/>
      <c r="BE38" s="96"/>
      <c r="BF38" s="97"/>
      <c r="BG38" s="102" t="s">
        <v>171</v>
      </c>
      <c r="BH38" s="103"/>
      <c r="BI38" s="103"/>
      <c r="BJ38" s="103"/>
      <c r="BK38" s="104"/>
      <c r="CA38" t="s">
        <v>23</v>
      </c>
    </row>
    <row r="39" spans="1:79" s="25" customFormat="1" ht="12.75" customHeight="1">
      <c r="A39" s="28"/>
      <c r="B39" s="29"/>
      <c r="C39" s="29"/>
      <c r="D39" s="55"/>
      <c r="E39" s="30" t="s">
        <v>172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2"/>
      <c r="X39" s="56">
        <v>1666835</v>
      </c>
      <c r="Y39" s="57"/>
      <c r="Z39" s="57"/>
      <c r="AA39" s="57"/>
      <c r="AB39" s="58"/>
      <c r="AC39" s="56" t="s">
        <v>173</v>
      </c>
      <c r="AD39" s="57"/>
      <c r="AE39" s="57"/>
      <c r="AF39" s="57"/>
      <c r="AG39" s="58"/>
      <c r="AH39" s="56" t="s">
        <v>173</v>
      </c>
      <c r="AI39" s="57"/>
      <c r="AJ39" s="57"/>
      <c r="AK39" s="57"/>
      <c r="AL39" s="58"/>
      <c r="AM39" s="56">
        <f>IF(ISNUMBER(X39),X39,0)+IF(ISNUMBER(AC39),AC39,0)</f>
        <v>1666835</v>
      </c>
      <c r="AN39" s="57"/>
      <c r="AO39" s="57"/>
      <c r="AP39" s="57"/>
      <c r="AQ39" s="58"/>
      <c r="AR39" s="56">
        <v>1783792</v>
      </c>
      <c r="AS39" s="57"/>
      <c r="AT39" s="57"/>
      <c r="AU39" s="57"/>
      <c r="AV39" s="58"/>
      <c r="AW39" s="56" t="s">
        <v>173</v>
      </c>
      <c r="AX39" s="57"/>
      <c r="AY39" s="57"/>
      <c r="AZ39" s="57"/>
      <c r="BA39" s="58"/>
      <c r="BB39" s="56" t="s">
        <v>173</v>
      </c>
      <c r="BC39" s="57"/>
      <c r="BD39" s="57"/>
      <c r="BE39" s="57"/>
      <c r="BF39" s="58"/>
      <c r="BG39" s="53">
        <f>IF(ISNUMBER(AR39),AR39,0)+IF(ISNUMBER(AW39),AW39,0)</f>
        <v>1783792</v>
      </c>
      <c r="BH39" s="53"/>
      <c r="BI39" s="53"/>
      <c r="BJ39" s="53"/>
      <c r="BK39" s="53"/>
      <c r="CA39" s="25" t="s">
        <v>24</v>
      </c>
    </row>
    <row r="40" spans="1:79" s="6" customFormat="1" ht="12.75" customHeight="1">
      <c r="A40" s="33"/>
      <c r="B40" s="34"/>
      <c r="C40" s="34"/>
      <c r="D40" s="54"/>
      <c r="E40" s="35" t="s">
        <v>147</v>
      </c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7"/>
      <c r="X40" s="48">
        <v>1666835</v>
      </c>
      <c r="Y40" s="49"/>
      <c r="Z40" s="49"/>
      <c r="AA40" s="49"/>
      <c r="AB40" s="50"/>
      <c r="AC40" s="48">
        <v>0</v>
      </c>
      <c r="AD40" s="49"/>
      <c r="AE40" s="49"/>
      <c r="AF40" s="49"/>
      <c r="AG40" s="50"/>
      <c r="AH40" s="48">
        <v>0</v>
      </c>
      <c r="AI40" s="49"/>
      <c r="AJ40" s="49"/>
      <c r="AK40" s="49"/>
      <c r="AL40" s="50"/>
      <c r="AM40" s="48">
        <f>IF(ISNUMBER(X40),X40,0)+IF(ISNUMBER(AC40),AC40,0)</f>
        <v>1666835</v>
      </c>
      <c r="AN40" s="49"/>
      <c r="AO40" s="49"/>
      <c r="AP40" s="49"/>
      <c r="AQ40" s="50"/>
      <c r="AR40" s="48">
        <v>1783792</v>
      </c>
      <c r="AS40" s="49"/>
      <c r="AT40" s="49"/>
      <c r="AU40" s="49"/>
      <c r="AV40" s="50"/>
      <c r="AW40" s="48">
        <v>0</v>
      </c>
      <c r="AX40" s="49"/>
      <c r="AY40" s="49"/>
      <c r="AZ40" s="49"/>
      <c r="BA40" s="50"/>
      <c r="BB40" s="48">
        <v>0</v>
      </c>
      <c r="BC40" s="49"/>
      <c r="BD40" s="49"/>
      <c r="BE40" s="49"/>
      <c r="BF40" s="50"/>
      <c r="BG40" s="51">
        <f>IF(ISNUMBER(AR40),AR40,0)+IF(ISNUMBER(AW40),AW40,0)</f>
        <v>1783792</v>
      </c>
      <c r="BH40" s="51"/>
      <c r="BI40" s="51"/>
      <c r="BJ40" s="51"/>
      <c r="BK40" s="51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67" t="s">
        <v>117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9"/>
    </row>
    <row r="44" spans="1:79" ht="14.25" customHeight="1">
      <c r="A44" s="67" t="s">
        <v>237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</row>
    <row r="45" spans="1:79" ht="15" customHeight="1">
      <c r="A45" s="72" t="s">
        <v>225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</row>
    <row r="46" spans="1:79" ht="23.1" customHeight="1">
      <c r="A46" s="111" t="s">
        <v>118</v>
      </c>
      <c r="B46" s="112"/>
      <c r="C46" s="112"/>
      <c r="D46" s="113"/>
      <c r="E46" s="41" t="s">
        <v>19</v>
      </c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80" t="s">
        <v>226</v>
      </c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2"/>
      <c r="AN46" s="80" t="s">
        <v>229</v>
      </c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2"/>
      <c r="BG46" s="80" t="s">
        <v>236</v>
      </c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2"/>
    </row>
    <row r="47" spans="1:79" ht="48.75" customHeight="1">
      <c r="A47" s="114"/>
      <c r="B47" s="115"/>
      <c r="C47" s="115"/>
      <c r="D47" s="116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80" t="s">
        <v>4</v>
      </c>
      <c r="V47" s="81"/>
      <c r="W47" s="81"/>
      <c r="X47" s="81"/>
      <c r="Y47" s="82"/>
      <c r="Z47" s="80" t="s">
        <v>3</v>
      </c>
      <c r="AA47" s="81"/>
      <c r="AB47" s="81"/>
      <c r="AC47" s="81"/>
      <c r="AD47" s="82"/>
      <c r="AE47" s="105" t="s">
        <v>116</v>
      </c>
      <c r="AF47" s="106"/>
      <c r="AG47" s="106"/>
      <c r="AH47" s="107"/>
      <c r="AI47" s="80" t="s">
        <v>5</v>
      </c>
      <c r="AJ47" s="81"/>
      <c r="AK47" s="81"/>
      <c r="AL47" s="81"/>
      <c r="AM47" s="82"/>
      <c r="AN47" s="80" t="s">
        <v>4</v>
      </c>
      <c r="AO47" s="81"/>
      <c r="AP47" s="81"/>
      <c r="AQ47" s="81"/>
      <c r="AR47" s="82"/>
      <c r="AS47" s="80" t="s">
        <v>3</v>
      </c>
      <c r="AT47" s="81"/>
      <c r="AU47" s="81"/>
      <c r="AV47" s="81"/>
      <c r="AW47" s="82"/>
      <c r="AX47" s="105" t="s">
        <v>116</v>
      </c>
      <c r="AY47" s="106"/>
      <c r="AZ47" s="106"/>
      <c r="BA47" s="107"/>
      <c r="BB47" s="80" t="s">
        <v>96</v>
      </c>
      <c r="BC47" s="81"/>
      <c r="BD47" s="81"/>
      <c r="BE47" s="81"/>
      <c r="BF47" s="82"/>
      <c r="BG47" s="80" t="s">
        <v>4</v>
      </c>
      <c r="BH47" s="81"/>
      <c r="BI47" s="81"/>
      <c r="BJ47" s="81"/>
      <c r="BK47" s="82"/>
      <c r="BL47" s="80" t="s">
        <v>3</v>
      </c>
      <c r="BM47" s="81"/>
      <c r="BN47" s="81"/>
      <c r="BO47" s="81"/>
      <c r="BP47" s="82"/>
      <c r="BQ47" s="105" t="s">
        <v>116</v>
      </c>
      <c r="BR47" s="106"/>
      <c r="BS47" s="106"/>
      <c r="BT47" s="107"/>
      <c r="BU47" s="80" t="s">
        <v>97</v>
      </c>
      <c r="BV47" s="81"/>
      <c r="BW47" s="81"/>
      <c r="BX47" s="81"/>
      <c r="BY47" s="82"/>
    </row>
    <row r="48" spans="1:79" ht="15" customHeight="1">
      <c r="A48" s="80">
        <v>1</v>
      </c>
      <c r="B48" s="81"/>
      <c r="C48" s="81"/>
      <c r="D48" s="82"/>
      <c r="E48" s="80">
        <v>2</v>
      </c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2"/>
      <c r="U48" s="80">
        <v>3</v>
      </c>
      <c r="V48" s="81"/>
      <c r="W48" s="81"/>
      <c r="X48" s="81"/>
      <c r="Y48" s="82"/>
      <c r="Z48" s="80">
        <v>4</v>
      </c>
      <c r="AA48" s="81"/>
      <c r="AB48" s="81"/>
      <c r="AC48" s="81"/>
      <c r="AD48" s="82"/>
      <c r="AE48" s="80">
        <v>5</v>
      </c>
      <c r="AF48" s="81"/>
      <c r="AG48" s="81"/>
      <c r="AH48" s="82"/>
      <c r="AI48" s="80">
        <v>6</v>
      </c>
      <c r="AJ48" s="81"/>
      <c r="AK48" s="81"/>
      <c r="AL48" s="81"/>
      <c r="AM48" s="82"/>
      <c r="AN48" s="80">
        <v>7</v>
      </c>
      <c r="AO48" s="81"/>
      <c r="AP48" s="81"/>
      <c r="AQ48" s="81"/>
      <c r="AR48" s="82"/>
      <c r="AS48" s="80">
        <v>8</v>
      </c>
      <c r="AT48" s="81"/>
      <c r="AU48" s="81"/>
      <c r="AV48" s="81"/>
      <c r="AW48" s="82"/>
      <c r="AX48" s="80">
        <v>9</v>
      </c>
      <c r="AY48" s="81"/>
      <c r="AZ48" s="81"/>
      <c r="BA48" s="82"/>
      <c r="BB48" s="80">
        <v>10</v>
      </c>
      <c r="BC48" s="81"/>
      <c r="BD48" s="81"/>
      <c r="BE48" s="81"/>
      <c r="BF48" s="82"/>
      <c r="BG48" s="80">
        <v>11</v>
      </c>
      <c r="BH48" s="81"/>
      <c r="BI48" s="81"/>
      <c r="BJ48" s="81"/>
      <c r="BK48" s="82"/>
      <c r="BL48" s="80">
        <v>12</v>
      </c>
      <c r="BM48" s="81"/>
      <c r="BN48" s="81"/>
      <c r="BO48" s="81"/>
      <c r="BP48" s="82"/>
      <c r="BQ48" s="80">
        <v>13</v>
      </c>
      <c r="BR48" s="81"/>
      <c r="BS48" s="81"/>
      <c r="BT48" s="82"/>
      <c r="BU48" s="80">
        <v>14</v>
      </c>
      <c r="BV48" s="81"/>
      <c r="BW48" s="81"/>
      <c r="BX48" s="81"/>
      <c r="BY48" s="82"/>
    </row>
    <row r="49" spans="1:79" s="1" customFormat="1" ht="12.75" hidden="1" customHeight="1">
      <c r="A49" s="95" t="s">
        <v>64</v>
      </c>
      <c r="B49" s="96"/>
      <c r="C49" s="96"/>
      <c r="D49" s="97"/>
      <c r="E49" s="95" t="s">
        <v>57</v>
      </c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7"/>
      <c r="U49" s="95" t="s">
        <v>65</v>
      </c>
      <c r="V49" s="96"/>
      <c r="W49" s="96"/>
      <c r="X49" s="96"/>
      <c r="Y49" s="97"/>
      <c r="Z49" s="95" t="s">
        <v>66</v>
      </c>
      <c r="AA49" s="96"/>
      <c r="AB49" s="96"/>
      <c r="AC49" s="96"/>
      <c r="AD49" s="97"/>
      <c r="AE49" s="95" t="s">
        <v>91</v>
      </c>
      <c r="AF49" s="96"/>
      <c r="AG49" s="96"/>
      <c r="AH49" s="97"/>
      <c r="AI49" s="102" t="s">
        <v>170</v>
      </c>
      <c r="AJ49" s="103"/>
      <c r="AK49" s="103"/>
      <c r="AL49" s="103"/>
      <c r="AM49" s="104"/>
      <c r="AN49" s="95" t="s">
        <v>67</v>
      </c>
      <c r="AO49" s="96"/>
      <c r="AP49" s="96"/>
      <c r="AQ49" s="96"/>
      <c r="AR49" s="97"/>
      <c r="AS49" s="95" t="s">
        <v>68</v>
      </c>
      <c r="AT49" s="96"/>
      <c r="AU49" s="96"/>
      <c r="AV49" s="96"/>
      <c r="AW49" s="97"/>
      <c r="AX49" s="95" t="s">
        <v>92</v>
      </c>
      <c r="AY49" s="96"/>
      <c r="AZ49" s="96"/>
      <c r="BA49" s="97"/>
      <c r="BB49" s="102" t="s">
        <v>170</v>
      </c>
      <c r="BC49" s="103"/>
      <c r="BD49" s="103"/>
      <c r="BE49" s="103"/>
      <c r="BF49" s="104"/>
      <c r="BG49" s="95" t="s">
        <v>58</v>
      </c>
      <c r="BH49" s="96"/>
      <c r="BI49" s="96"/>
      <c r="BJ49" s="96"/>
      <c r="BK49" s="97"/>
      <c r="BL49" s="95" t="s">
        <v>59</v>
      </c>
      <c r="BM49" s="96"/>
      <c r="BN49" s="96"/>
      <c r="BO49" s="96"/>
      <c r="BP49" s="97"/>
      <c r="BQ49" s="95" t="s">
        <v>93</v>
      </c>
      <c r="BR49" s="96"/>
      <c r="BS49" s="96"/>
      <c r="BT49" s="97"/>
      <c r="BU49" s="102" t="s">
        <v>170</v>
      </c>
      <c r="BV49" s="103"/>
      <c r="BW49" s="103"/>
      <c r="BX49" s="103"/>
      <c r="BY49" s="104"/>
      <c r="CA49" t="s">
        <v>25</v>
      </c>
    </row>
    <row r="50" spans="1:79" s="25" customFormat="1" ht="12.75" customHeight="1">
      <c r="A50" s="28">
        <v>2111</v>
      </c>
      <c r="B50" s="29"/>
      <c r="C50" s="29"/>
      <c r="D50" s="55"/>
      <c r="E50" s="30" t="s">
        <v>174</v>
      </c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2"/>
      <c r="U50" s="56">
        <v>0</v>
      </c>
      <c r="V50" s="57"/>
      <c r="W50" s="57"/>
      <c r="X50" s="57"/>
      <c r="Y50" s="58"/>
      <c r="Z50" s="56">
        <v>0</v>
      </c>
      <c r="AA50" s="57"/>
      <c r="AB50" s="57"/>
      <c r="AC50" s="57"/>
      <c r="AD50" s="58"/>
      <c r="AE50" s="56">
        <v>0</v>
      </c>
      <c r="AF50" s="57"/>
      <c r="AG50" s="57"/>
      <c r="AH50" s="58"/>
      <c r="AI50" s="56">
        <f t="shared" ref="AI50:AI56" si="0">IF(ISNUMBER(U50),U50,0)+IF(ISNUMBER(Z50),Z50,0)</f>
        <v>0</v>
      </c>
      <c r="AJ50" s="57"/>
      <c r="AK50" s="57"/>
      <c r="AL50" s="57"/>
      <c r="AM50" s="58"/>
      <c r="AN50" s="56">
        <v>0</v>
      </c>
      <c r="AO50" s="57"/>
      <c r="AP50" s="57"/>
      <c r="AQ50" s="57"/>
      <c r="AR50" s="58"/>
      <c r="AS50" s="56">
        <v>0</v>
      </c>
      <c r="AT50" s="57"/>
      <c r="AU50" s="57"/>
      <c r="AV50" s="57"/>
      <c r="AW50" s="58"/>
      <c r="AX50" s="56">
        <v>0</v>
      </c>
      <c r="AY50" s="57"/>
      <c r="AZ50" s="57"/>
      <c r="BA50" s="58"/>
      <c r="BB50" s="56">
        <f t="shared" ref="BB50:BB56" si="1">IF(ISNUMBER(AN50),AN50,0)+IF(ISNUMBER(AS50),AS50,0)</f>
        <v>0</v>
      </c>
      <c r="BC50" s="57"/>
      <c r="BD50" s="57"/>
      <c r="BE50" s="57"/>
      <c r="BF50" s="58"/>
      <c r="BG50" s="56">
        <v>1168298</v>
      </c>
      <c r="BH50" s="57"/>
      <c r="BI50" s="57"/>
      <c r="BJ50" s="57"/>
      <c r="BK50" s="58"/>
      <c r="BL50" s="56">
        <v>0</v>
      </c>
      <c r="BM50" s="57"/>
      <c r="BN50" s="57"/>
      <c r="BO50" s="57"/>
      <c r="BP50" s="58"/>
      <c r="BQ50" s="56">
        <v>0</v>
      </c>
      <c r="BR50" s="57"/>
      <c r="BS50" s="57"/>
      <c r="BT50" s="58"/>
      <c r="BU50" s="56">
        <f t="shared" ref="BU50:BU56" si="2">IF(ISNUMBER(BG50),BG50,0)+IF(ISNUMBER(BL50),BL50,0)</f>
        <v>1168298</v>
      </c>
      <c r="BV50" s="57"/>
      <c r="BW50" s="57"/>
      <c r="BX50" s="57"/>
      <c r="BY50" s="58"/>
      <c r="CA50" s="25" t="s">
        <v>26</v>
      </c>
    </row>
    <row r="51" spans="1:79" s="25" customFormat="1" ht="12.75" customHeight="1">
      <c r="A51" s="28">
        <v>2120</v>
      </c>
      <c r="B51" s="29"/>
      <c r="C51" s="29"/>
      <c r="D51" s="55"/>
      <c r="E51" s="30" t="s">
        <v>175</v>
      </c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2"/>
      <c r="U51" s="56">
        <v>0</v>
      </c>
      <c r="V51" s="57"/>
      <c r="W51" s="57"/>
      <c r="X51" s="57"/>
      <c r="Y51" s="58"/>
      <c r="Z51" s="56">
        <v>0</v>
      </c>
      <c r="AA51" s="57"/>
      <c r="AB51" s="57"/>
      <c r="AC51" s="57"/>
      <c r="AD51" s="58"/>
      <c r="AE51" s="56">
        <v>0</v>
      </c>
      <c r="AF51" s="57"/>
      <c r="AG51" s="57"/>
      <c r="AH51" s="58"/>
      <c r="AI51" s="56">
        <f t="shared" si="0"/>
        <v>0</v>
      </c>
      <c r="AJ51" s="57"/>
      <c r="AK51" s="57"/>
      <c r="AL51" s="57"/>
      <c r="AM51" s="58"/>
      <c r="AN51" s="56">
        <v>0</v>
      </c>
      <c r="AO51" s="57"/>
      <c r="AP51" s="57"/>
      <c r="AQ51" s="57"/>
      <c r="AR51" s="58"/>
      <c r="AS51" s="56">
        <v>0</v>
      </c>
      <c r="AT51" s="57"/>
      <c r="AU51" s="57"/>
      <c r="AV51" s="57"/>
      <c r="AW51" s="58"/>
      <c r="AX51" s="56">
        <v>0</v>
      </c>
      <c r="AY51" s="57"/>
      <c r="AZ51" s="57"/>
      <c r="BA51" s="58"/>
      <c r="BB51" s="56">
        <f t="shared" si="1"/>
        <v>0</v>
      </c>
      <c r="BC51" s="57"/>
      <c r="BD51" s="57"/>
      <c r="BE51" s="57"/>
      <c r="BF51" s="58"/>
      <c r="BG51" s="56">
        <v>257026</v>
      </c>
      <c r="BH51" s="57"/>
      <c r="BI51" s="57"/>
      <c r="BJ51" s="57"/>
      <c r="BK51" s="58"/>
      <c r="BL51" s="56">
        <v>0</v>
      </c>
      <c r="BM51" s="57"/>
      <c r="BN51" s="57"/>
      <c r="BO51" s="57"/>
      <c r="BP51" s="58"/>
      <c r="BQ51" s="56">
        <v>0</v>
      </c>
      <c r="BR51" s="57"/>
      <c r="BS51" s="57"/>
      <c r="BT51" s="58"/>
      <c r="BU51" s="56">
        <f t="shared" si="2"/>
        <v>257026</v>
      </c>
      <c r="BV51" s="57"/>
      <c r="BW51" s="57"/>
      <c r="BX51" s="57"/>
      <c r="BY51" s="58"/>
    </row>
    <row r="52" spans="1:79" s="25" customFormat="1" ht="12.75" customHeight="1">
      <c r="A52" s="28">
        <v>2210</v>
      </c>
      <c r="B52" s="29"/>
      <c r="C52" s="29"/>
      <c r="D52" s="55"/>
      <c r="E52" s="30" t="s">
        <v>176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2"/>
      <c r="U52" s="56">
        <v>0</v>
      </c>
      <c r="V52" s="57"/>
      <c r="W52" s="57"/>
      <c r="X52" s="57"/>
      <c r="Y52" s="58"/>
      <c r="Z52" s="56">
        <v>0</v>
      </c>
      <c r="AA52" s="57"/>
      <c r="AB52" s="57"/>
      <c r="AC52" s="57"/>
      <c r="AD52" s="58"/>
      <c r="AE52" s="56">
        <v>0</v>
      </c>
      <c r="AF52" s="57"/>
      <c r="AG52" s="57"/>
      <c r="AH52" s="58"/>
      <c r="AI52" s="56">
        <f t="shared" si="0"/>
        <v>0</v>
      </c>
      <c r="AJ52" s="57"/>
      <c r="AK52" s="57"/>
      <c r="AL52" s="57"/>
      <c r="AM52" s="58"/>
      <c r="AN52" s="56">
        <v>0</v>
      </c>
      <c r="AO52" s="57"/>
      <c r="AP52" s="57"/>
      <c r="AQ52" s="57"/>
      <c r="AR52" s="58"/>
      <c r="AS52" s="56">
        <v>0</v>
      </c>
      <c r="AT52" s="57"/>
      <c r="AU52" s="57"/>
      <c r="AV52" s="57"/>
      <c r="AW52" s="58"/>
      <c r="AX52" s="56">
        <v>0</v>
      </c>
      <c r="AY52" s="57"/>
      <c r="AZ52" s="57"/>
      <c r="BA52" s="58"/>
      <c r="BB52" s="56">
        <f t="shared" si="1"/>
        <v>0</v>
      </c>
      <c r="BC52" s="57"/>
      <c r="BD52" s="57"/>
      <c r="BE52" s="57"/>
      <c r="BF52" s="58"/>
      <c r="BG52" s="56">
        <v>1000</v>
      </c>
      <c r="BH52" s="57"/>
      <c r="BI52" s="57"/>
      <c r="BJ52" s="57"/>
      <c r="BK52" s="58"/>
      <c r="BL52" s="56">
        <v>0</v>
      </c>
      <c r="BM52" s="57"/>
      <c r="BN52" s="57"/>
      <c r="BO52" s="57"/>
      <c r="BP52" s="58"/>
      <c r="BQ52" s="56">
        <v>0</v>
      </c>
      <c r="BR52" s="57"/>
      <c r="BS52" s="57"/>
      <c r="BT52" s="58"/>
      <c r="BU52" s="56">
        <f t="shared" si="2"/>
        <v>1000</v>
      </c>
      <c r="BV52" s="57"/>
      <c r="BW52" s="57"/>
      <c r="BX52" s="57"/>
      <c r="BY52" s="58"/>
    </row>
    <row r="53" spans="1:79" s="25" customFormat="1" ht="12.75" customHeight="1">
      <c r="A53" s="28">
        <v>2240</v>
      </c>
      <c r="B53" s="29"/>
      <c r="C53" s="29"/>
      <c r="D53" s="55"/>
      <c r="E53" s="30" t="s">
        <v>177</v>
      </c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2"/>
      <c r="U53" s="56">
        <v>0</v>
      </c>
      <c r="V53" s="57"/>
      <c r="W53" s="57"/>
      <c r="X53" s="57"/>
      <c r="Y53" s="58"/>
      <c r="Z53" s="56">
        <v>0</v>
      </c>
      <c r="AA53" s="57"/>
      <c r="AB53" s="57"/>
      <c r="AC53" s="57"/>
      <c r="AD53" s="58"/>
      <c r="AE53" s="56">
        <v>0</v>
      </c>
      <c r="AF53" s="57"/>
      <c r="AG53" s="57"/>
      <c r="AH53" s="58"/>
      <c r="AI53" s="56">
        <f t="shared" si="0"/>
        <v>0</v>
      </c>
      <c r="AJ53" s="57"/>
      <c r="AK53" s="57"/>
      <c r="AL53" s="57"/>
      <c r="AM53" s="58"/>
      <c r="AN53" s="56">
        <v>0</v>
      </c>
      <c r="AO53" s="57"/>
      <c r="AP53" s="57"/>
      <c r="AQ53" s="57"/>
      <c r="AR53" s="58"/>
      <c r="AS53" s="56">
        <v>0</v>
      </c>
      <c r="AT53" s="57"/>
      <c r="AU53" s="57"/>
      <c r="AV53" s="57"/>
      <c r="AW53" s="58"/>
      <c r="AX53" s="56">
        <v>0</v>
      </c>
      <c r="AY53" s="57"/>
      <c r="AZ53" s="57"/>
      <c r="BA53" s="58"/>
      <c r="BB53" s="56">
        <f t="shared" si="1"/>
        <v>0</v>
      </c>
      <c r="BC53" s="57"/>
      <c r="BD53" s="57"/>
      <c r="BE53" s="57"/>
      <c r="BF53" s="58"/>
      <c r="BG53" s="56">
        <v>15600</v>
      </c>
      <c r="BH53" s="57"/>
      <c r="BI53" s="57"/>
      <c r="BJ53" s="57"/>
      <c r="BK53" s="58"/>
      <c r="BL53" s="56">
        <v>0</v>
      </c>
      <c r="BM53" s="57"/>
      <c r="BN53" s="57"/>
      <c r="BO53" s="57"/>
      <c r="BP53" s="58"/>
      <c r="BQ53" s="56">
        <v>0</v>
      </c>
      <c r="BR53" s="57"/>
      <c r="BS53" s="57"/>
      <c r="BT53" s="58"/>
      <c r="BU53" s="56">
        <f t="shared" si="2"/>
        <v>15600</v>
      </c>
      <c r="BV53" s="57"/>
      <c r="BW53" s="57"/>
      <c r="BX53" s="57"/>
      <c r="BY53" s="58"/>
    </row>
    <row r="54" spans="1:79" s="25" customFormat="1" ht="12.75" customHeight="1">
      <c r="A54" s="28">
        <v>2250</v>
      </c>
      <c r="B54" s="29"/>
      <c r="C54" s="29"/>
      <c r="D54" s="55"/>
      <c r="E54" s="30" t="s">
        <v>178</v>
      </c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2"/>
      <c r="U54" s="56">
        <v>0</v>
      </c>
      <c r="V54" s="57"/>
      <c r="W54" s="57"/>
      <c r="X54" s="57"/>
      <c r="Y54" s="58"/>
      <c r="Z54" s="56">
        <v>0</v>
      </c>
      <c r="AA54" s="57"/>
      <c r="AB54" s="57"/>
      <c r="AC54" s="57"/>
      <c r="AD54" s="58"/>
      <c r="AE54" s="56">
        <v>0</v>
      </c>
      <c r="AF54" s="57"/>
      <c r="AG54" s="57"/>
      <c r="AH54" s="58"/>
      <c r="AI54" s="56">
        <f t="shared" si="0"/>
        <v>0</v>
      </c>
      <c r="AJ54" s="57"/>
      <c r="AK54" s="57"/>
      <c r="AL54" s="57"/>
      <c r="AM54" s="58"/>
      <c r="AN54" s="56">
        <v>0</v>
      </c>
      <c r="AO54" s="57"/>
      <c r="AP54" s="57"/>
      <c r="AQ54" s="57"/>
      <c r="AR54" s="58"/>
      <c r="AS54" s="56">
        <v>0</v>
      </c>
      <c r="AT54" s="57"/>
      <c r="AU54" s="57"/>
      <c r="AV54" s="57"/>
      <c r="AW54" s="58"/>
      <c r="AX54" s="56">
        <v>0</v>
      </c>
      <c r="AY54" s="57"/>
      <c r="AZ54" s="57"/>
      <c r="BA54" s="58"/>
      <c r="BB54" s="56">
        <f t="shared" si="1"/>
        <v>0</v>
      </c>
      <c r="BC54" s="57"/>
      <c r="BD54" s="57"/>
      <c r="BE54" s="57"/>
      <c r="BF54" s="58"/>
      <c r="BG54" s="56">
        <v>1800</v>
      </c>
      <c r="BH54" s="57"/>
      <c r="BI54" s="57"/>
      <c r="BJ54" s="57"/>
      <c r="BK54" s="58"/>
      <c r="BL54" s="56">
        <v>0</v>
      </c>
      <c r="BM54" s="57"/>
      <c r="BN54" s="57"/>
      <c r="BO54" s="57"/>
      <c r="BP54" s="58"/>
      <c r="BQ54" s="56">
        <v>0</v>
      </c>
      <c r="BR54" s="57"/>
      <c r="BS54" s="57"/>
      <c r="BT54" s="58"/>
      <c r="BU54" s="56">
        <f t="shared" si="2"/>
        <v>1800</v>
      </c>
      <c r="BV54" s="57"/>
      <c r="BW54" s="57"/>
      <c r="BX54" s="57"/>
      <c r="BY54" s="58"/>
    </row>
    <row r="55" spans="1:79" s="25" customFormat="1" ht="12.75" customHeight="1">
      <c r="A55" s="28">
        <v>2273</v>
      </c>
      <c r="B55" s="29"/>
      <c r="C55" s="29"/>
      <c r="D55" s="55"/>
      <c r="E55" s="30" t="s">
        <v>179</v>
      </c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2"/>
      <c r="U55" s="56">
        <v>0</v>
      </c>
      <c r="V55" s="57"/>
      <c r="W55" s="57"/>
      <c r="X55" s="57"/>
      <c r="Y55" s="58"/>
      <c r="Z55" s="56">
        <v>0</v>
      </c>
      <c r="AA55" s="57"/>
      <c r="AB55" s="57"/>
      <c r="AC55" s="57"/>
      <c r="AD55" s="58"/>
      <c r="AE55" s="56">
        <v>0</v>
      </c>
      <c r="AF55" s="57"/>
      <c r="AG55" s="57"/>
      <c r="AH55" s="58"/>
      <c r="AI55" s="56">
        <f t="shared" si="0"/>
        <v>0</v>
      </c>
      <c r="AJ55" s="57"/>
      <c r="AK55" s="57"/>
      <c r="AL55" s="57"/>
      <c r="AM55" s="58"/>
      <c r="AN55" s="56">
        <v>0</v>
      </c>
      <c r="AO55" s="57"/>
      <c r="AP55" s="57"/>
      <c r="AQ55" s="57"/>
      <c r="AR55" s="58"/>
      <c r="AS55" s="56">
        <v>0</v>
      </c>
      <c r="AT55" s="57"/>
      <c r="AU55" s="57"/>
      <c r="AV55" s="57"/>
      <c r="AW55" s="58"/>
      <c r="AX55" s="56">
        <v>0</v>
      </c>
      <c r="AY55" s="57"/>
      <c r="AZ55" s="57"/>
      <c r="BA55" s="58"/>
      <c r="BB55" s="56">
        <f t="shared" si="1"/>
        <v>0</v>
      </c>
      <c r="BC55" s="57"/>
      <c r="BD55" s="57"/>
      <c r="BE55" s="57"/>
      <c r="BF55" s="58"/>
      <c r="BG55" s="56">
        <v>110200</v>
      </c>
      <c r="BH55" s="57"/>
      <c r="BI55" s="57"/>
      <c r="BJ55" s="57"/>
      <c r="BK55" s="58"/>
      <c r="BL55" s="56">
        <v>0</v>
      </c>
      <c r="BM55" s="57"/>
      <c r="BN55" s="57"/>
      <c r="BO55" s="57"/>
      <c r="BP55" s="58"/>
      <c r="BQ55" s="56">
        <v>0</v>
      </c>
      <c r="BR55" s="57"/>
      <c r="BS55" s="57"/>
      <c r="BT55" s="58"/>
      <c r="BU55" s="56">
        <f t="shared" si="2"/>
        <v>110200</v>
      </c>
      <c r="BV55" s="57"/>
      <c r="BW55" s="57"/>
      <c r="BX55" s="57"/>
      <c r="BY55" s="58"/>
    </row>
    <row r="56" spans="1:79" s="6" customFormat="1" ht="12.75" customHeight="1">
      <c r="A56" s="33"/>
      <c r="B56" s="34"/>
      <c r="C56" s="34"/>
      <c r="D56" s="54"/>
      <c r="E56" s="35" t="s">
        <v>147</v>
      </c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7"/>
      <c r="U56" s="48">
        <v>0</v>
      </c>
      <c r="V56" s="49"/>
      <c r="W56" s="49"/>
      <c r="X56" s="49"/>
      <c r="Y56" s="50"/>
      <c r="Z56" s="48">
        <v>0</v>
      </c>
      <c r="AA56" s="49"/>
      <c r="AB56" s="49"/>
      <c r="AC56" s="49"/>
      <c r="AD56" s="50"/>
      <c r="AE56" s="48">
        <v>0</v>
      </c>
      <c r="AF56" s="49"/>
      <c r="AG56" s="49"/>
      <c r="AH56" s="50"/>
      <c r="AI56" s="48">
        <f t="shared" si="0"/>
        <v>0</v>
      </c>
      <c r="AJ56" s="49"/>
      <c r="AK56" s="49"/>
      <c r="AL56" s="49"/>
      <c r="AM56" s="50"/>
      <c r="AN56" s="48">
        <v>0</v>
      </c>
      <c r="AO56" s="49"/>
      <c r="AP56" s="49"/>
      <c r="AQ56" s="49"/>
      <c r="AR56" s="50"/>
      <c r="AS56" s="48">
        <v>0</v>
      </c>
      <c r="AT56" s="49"/>
      <c r="AU56" s="49"/>
      <c r="AV56" s="49"/>
      <c r="AW56" s="50"/>
      <c r="AX56" s="48">
        <v>0</v>
      </c>
      <c r="AY56" s="49"/>
      <c r="AZ56" s="49"/>
      <c r="BA56" s="50"/>
      <c r="BB56" s="48">
        <f t="shared" si="1"/>
        <v>0</v>
      </c>
      <c r="BC56" s="49"/>
      <c r="BD56" s="49"/>
      <c r="BE56" s="49"/>
      <c r="BF56" s="50"/>
      <c r="BG56" s="48">
        <v>1553924</v>
      </c>
      <c r="BH56" s="49"/>
      <c r="BI56" s="49"/>
      <c r="BJ56" s="49"/>
      <c r="BK56" s="50"/>
      <c r="BL56" s="48">
        <v>0</v>
      </c>
      <c r="BM56" s="49"/>
      <c r="BN56" s="49"/>
      <c r="BO56" s="49"/>
      <c r="BP56" s="50"/>
      <c r="BQ56" s="48">
        <v>0</v>
      </c>
      <c r="BR56" s="49"/>
      <c r="BS56" s="49"/>
      <c r="BT56" s="50"/>
      <c r="BU56" s="48">
        <f t="shared" si="2"/>
        <v>1553924</v>
      </c>
      <c r="BV56" s="49"/>
      <c r="BW56" s="49"/>
      <c r="BX56" s="49"/>
      <c r="BY56" s="50"/>
    </row>
    <row r="58" spans="1:79" ht="14.25" customHeight="1">
      <c r="A58" s="67" t="s">
        <v>238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</row>
    <row r="59" spans="1:79" ht="15" customHeight="1">
      <c r="A59" s="83" t="s">
        <v>225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</row>
    <row r="60" spans="1:79" ht="23.1" customHeight="1">
      <c r="A60" s="111" t="s">
        <v>119</v>
      </c>
      <c r="B60" s="112"/>
      <c r="C60" s="112"/>
      <c r="D60" s="112"/>
      <c r="E60" s="113"/>
      <c r="F60" s="41" t="s">
        <v>19</v>
      </c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80" t="s">
        <v>226</v>
      </c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2"/>
      <c r="AN60" s="80" t="s">
        <v>229</v>
      </c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2"/>
      <c r="BG60" s="80" t="s">
        <v>236</v>
      </c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2"/>
    </row>
    <row r="61" spans="1:79" ht="51.75" customHeight="1">
      <c r="A61" s="114"/>
      <c r="B61" s="115"/>
      <c r="C61" s="115"/>
      <c r="D61" s="115"/>
      <c r="E61" s="116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80" t="s">
        <v>4</v>
      </c>
      <c r="V61" s="81"/>
      <c r="W61" s="81"/>
      <c r="X61" s="81"/>
      <c r="Y61" s="82"/>
      <c r="Z61" s="80" t="s">
        <v>3</v>
      </c>
      <c r="AA61" s="81"/>
      <c r="AB61" s="81"/>
      <c r="AC61" s="81"/>
      <c r="AD61" s="82"/>
      <c r="AE61" s="105" t="s">
        <v>116</v>
      </c>
      <c r="AF61" s="106"/>
      <c r="AG61" s="106"/>
      <c r="AH61" s="107"/>
      <c r="AI61" s="80" t="s">
        <v>5</v>
      </c>
      <c r="AJ61" s="81"/>
      <c r="AK61" s="81"/>
      <c r="AL61" s="81"/>
      <c r="AM61" s="82"/>
      <c r="AN61" s="80" t="s">
        <v>4</v>
      </c>
      <c r="AO61" s="81"/>
      <c r="AP61" s="81"/>
      <c r="AQ61" s="81"/>
      <c r="AR61" s="82"/>
      <c r="AS61" s="80" t="s">
        <v>3</v>
      </c>
      <c r="AT61" s="81"/>
      <c r="AU61" s="81"/>
      <c r="AV61" s="81"/>
      <c r="AW61" s="82"/>
      <c r="AX61" s="105" t="s">
        <v>116</v>
      </c>
      <c r="AY61" s="106"/>
      <c r="AZ61" s="106"/>
      <c r="BA61" s="107"/>
      <c r="BB61" s="80" t="s">
        <v>96</v>
      </c>
      <c r="BC61" s="81"/>
      <c r="BD61" s="81"/>
      <c r="BE61" s="81"/>
      <c r="BF61" s="82"/>
      <c r="BG61" s="80" t="s">
        <v>4</v>
      </c>
      <c r="BH61" s="81"/>
      <c r="BI61" s="81"/>
      <c r="BJ61" s="81"/>
      <c r="BK61" s="82"/>
      <c r="BL61" s="80" t="s">
        <v>3</v>
      </c>
      <c r="BM61" s="81"/>
      <c r="BN61" s="81"/>
      <c r="BO61" s="81"/>
      <c r="BP61" s="82"/>
      <c r="BQ61" s="105" t="s">
        <v>116</v>
      </c>
      <c r="BR61" s="106"/>
      <c r="BS61" s="106"/>
      <c r="BT61" s="107"/>
      <c r="BU61" s="41" t="s">
        <v>97</v>
      </c>
      <c r="BV61" s="41"/>
      <c r="BW61" s="41"/>
      <c r="BX61" s="41"/>
      <c r="BY61" s="41"/>
    </row>
    <row r="62" spans="1:79" ht="15" customHeight="1">
      <c r="A62" s="80">
        <v>1</v>
      </c>
      <c r="B62" s="81"/>
      <c r="C62" s="81"/>
      <c r="D62" s="81"/>
      <c r="E62" s="82"/>
      <c r="F62" s="80">
        <v>2</v>
      </c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2"/>
      <c r="U62" s="80">
        <v>3</v>
      </c>
      <c r="V62" s="81"/>
      <c r="W62" s="81"/>
      <c r="X62" s="81"/>
      <c r="Y62" s="82"/>
      <c r="Z62" s="80">
        <v>4</v>
      </c>
      <c r="AA62" s="81"/>
      <c r="AB62" s="81"/>
      <c r="AC62" s="81"/>
      <c r="AD62" s="82"/>
      <c r="AE62" s="80">
        <v>5</v>
      </c>
      <c r="AF62" s="81"/>
      <c r="AG62" s="81"/>
      <c r="AH62" s="82"/>
      <c r="AI62" s="80">
        <v>6</v>
      </c>
      <c r="AJ62" s="81"/>
      <c r="AK62" s="81"/>
      <c r="AL62" s="81"/>
      <c r="AM62" s="82"/>
      <c r="AN62" s="80">
        <v>7</v>
      </c>
      <c r="AO62" s="81"/>
      <c r="AP62" s="81"/>
      <c r="AQ62" s="81"/>
      <c r="AR62" s="82"/>
      <c r="AS62" s="80">
        <v>8</v>
      </c>
      <c r="AT62" s="81"/>
      <c r="AU62" s="81"/>
      <c r="AV62" s="81"/>
      <c r="AW62" s="82"/>
      <c r="AX62" s="80">
        <v>9</v>
      </c>
      <c r="AY62" s="81"/>
      <c r="AZ62" s="81"/>
      <c r="BA62" s="82"/>
      <c r="BB62" s="80">
        <v>10</v>
      </c>
      <c r="BC62" s="81"/>
      <c r="BD62" s="81"/>
      <c r="BE62" s="81"/>
      <c r="BF62" s="82"/>
      <c r="BG62" s="80">
        <v>11</v>
      </c>
      <c r="BH62" s="81"/>
      <c r="BI62" s="81"/>
      <c r="BJ62" s="81"/>
      <c r="BK62" s="82"/>
      <c r="BL62" s="80">
        <v>12</v>
      </c>
      <c r="BM62" s="81"/>
      <c r="BN62" s="81"/>
      <c r="BO62" s="81"/>
      <c r="BP62" s="82"/>
      <c r="BQ62" s="80">
        <v>13</v>
      </c>
      <c r="BR62" s="81"/>
      <c r="BS62" s="81"/>
      <c r="BT62" s="82"/>
      <c r="BU62" s="41">
        <v>14</v>
      </c>
      <c r="BV62" s="41"/>
      <c r="BW62" s="41"/>
      <c r="BX62" s="41"/>
      <c r="BY62" s="41"/>
    </row>
    <row r="63" spans="1:79" s="1" customFormat="1" ht="13.5" hidden="1" customHeight="1">
      <c r="A63" s="95" t="s">
        <v>64</v>
      </c>
      <c r="B63" s="96"/>
      <c r="C63" s="96"/>
      <c r="D63" s="96"/>
      <c r="E63" s="97"/>
      <c r="F63" s="95" t="s">
        <v>57</v>
      </c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7"/>
      <c r="U63" s="95" t="s">
        <v>65</v>
      </c>
      <c r="V63" s="96"/>
      <c r="W63" s="96"/>
      <c r="X63" s="96"/>
      <c r="Y63" s="97"/>
      <c r="Z63" s="95" t="s">
        <v>66</v>
      </c>
      <c r="AA63" s="96"/>
      <c r="AB63" s="96"/>
      <c r="AC63" s="96"/>
      <c r="AD63" s="97"/>
      <c r="AE63" s="95" t="s">
        <v>91</v>
      </c>
      <c r="AF63" s="96"/>
      <c r="AG63" s="96"/>
      <c r="AH63" s="97"/>
      <c r="AI63" s="102" t="s">
        <v>170</v>
      </c>
      <c r="AJ63" s="103"/>
      <c r="AK63" s="103"/>
      <c r="AL63" s="103"/>
      <c r="AM63" s="104"/>
      <c r="AN63" s="95" t="s">
        <v>67</v>
      </c>
      <c r="AO63" s="96"/>
      <c r="AP63" s="96"/>
      <c r="AQ63" s="96"/>
      <c r="AR63" s="97"/>
      <c r="AS63" s="95" t="s">
        <v>68</v>
      </c>
      <c r="AT63" s="96"/>
      <c r="AU63" s="96"/>
      <c r="AV63" s="96"/>
      <c r="AW63" s="97"/>
      <c r="AX63" s="95" t="s">
        <v>92</v>
      </c>
      <c r="AY63" s="96"/>
      <c r="AZ63" s="96"/>
      <c r="BA63" s="97"/>
      <c r="BB63" s="102" t="s">
        <v>170</v>
      </c>
      <c r="BC63" s="103"/>
      <c r="BD63" s="103"/>
      <c r="BE63" s="103"/>
      <c r="BF63" s="104"/>
      <c r="BG63" s="95" t="s">
        <v>58</v>
      </c>
      <c r="BH63" s="96"/>
      <c r="BI63" s="96"/>
      <c r="BJ63" s="96"/>
      <c r="BK63" s="97"/>
      <c r="BL63" s="95" t="s">
        <v>59</v>
      </c>
      <c r="BM63" s="96"/>
      <c r="BN63" s="96"/>
      <c r="BO63" s="96"/>
      <c r="BP63" s="97"/>
      <c r="BQ63" s="95" t="s">
        <v>93</v>
      </c>
      <c r="BR63" s="96"/>
      <c r="BS63" s="96"/>
      <c r="BT63" s="97"/>
      <c r="BU63" s="91" t="s">
        <v>170</v>
      </c>
      <c r="BV63" s="91"/>
      <c r="BW63" s="91"/>
      <c r="BX63" s="91"/>
      <c r="BY63" s="91"/>
      <c r="CA63" t="s">
        <v>27</v>
      </c>
    </row>
    <row r="64" spans="1:79" s="6" customFormat="1" ht="12.75" customHeight="1">
      <c r="A64" s="33"/>
      <c r="B64" s="34"/>
      <c r="C64" s="34"/>
      <c r="D64" s="34"/>
      <c r="E64" s="54"/>
      <c r="F64" s="33" t="s">
        <v>147</v>
      </c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54"/>
      <c r="U64" s="48"/>
      <c r="V64" s="49"/>
      <c r="W64" s="49"/>
      <c r="X64" s="49"/>
      <c r="Y64" s="50"/>
      <c r="Z64" s="48"/>
      <c r="AA64" s="49"/>
      <c r="AB64" s="49"/>
      <c r="AC64" s="49"/>
      <c r="AD64" s="50"/>
      <c r="AE64" s="48"/>
      <c r="AF64" s="49"/>
      <c r="AG64" s="49"/>
      <c r="AH64" s="50"/>
      <c r="AI64" s="48">
        <f>IF(ISNUMBER(U64),U64,0)+IF(ISNUMBER(Z64),Z64,0)</f>
        <v>0</v>
      </c>
      <c r="AJ64" s="49"/>
      <c r="AK64" s="49"/>
      <c r="AL64" s="49"/>
      <c r="AM64" s="50"/>
      <c r="AN64" s="48"/>
      <c r="AO64" s="49"/>
      <c r="AP64" s="49"/>
      <c r="AQ64" s="49"/>
      <c r="AR64" s="50"/>
      <c r="AS64" s="48"/>
      <c r="AT64" s="49"/>
      <c r="AU64" s="49"/>
      <c r="AV64" s="49"/>
      <c r="AW64" s="50"/>
      <c r="AX64" s="48"/>
      <c r="AY64" s="49"/>
      <c r="AZ64" s="49"/>
      <c r="BA64" s="50"/>
      <c r="BB64" s="48">
        <f>IF(ISNUMBER(AN64),AN64,0)+IF(ISNUMBER(AS64),AS64,0)</f>
        <v>0</v>
      </c>
      <c r="BC64" s="49"/>
      <c r="BD64" s="49"/>
      <c r="BE64" s="49"/>
      <c r="BF64" s="50"/>
      <c r="BG64" s="48"/>
      <c r="BH64" s="49"/>
      <c r="BI64" s="49"/>
      <c r="BJ64" s="49"/>
      <c r="BK64" s="50"/>
      <c r="BL64" s="48"/>
      <c r="BM64" s="49"/>
      <c r="BN64" s="49"/>
      <c r="BO64" s="49"/>
      <c r="BP64" s="50"/>
      <c r="BQ64" s="48"/>
      <c r="BR64" s="49"/>
      <c r="BS64" s="49"/>
      <c r="BT64" s="50"/>
      <c r="BU64" s="48">
        <f>IF(ISNUMBER(BG64),BG64,0)+IF(ISNUMBER(BL64),BL64,0)</f>
        <v>0</v>
      </c>
      <c r="BV64" s="49"/>
      <c r="BW64" s="49"/>
      <c r="BX64" s="49"/>
      <c r="BY64" s="50"/>
      <c r="CA64" s="6" t="s">
        <v>28</v>
      </c>
    </row>
    <row r="66" spans="1:79" ht="14.25" customHeight="1">
      <c r="A66" s="67" t="s">
        <v>253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</row>
    <row r="67" spans="1:79" ht="15" customHeight="1">
      <c r="A67" s="83" t="s">
        <v>225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</row>
    <row r="68" spans="1:79" ht="23.1" customHeight="1">
      <c r="A68" s="111" t="s">
        <v>118</v>
      </c>
      <c r="B68" s="112"/>
      <c r="C68" s="112"/>
      <c r="D68" s="113"/>
      <c r="E68" s="85" t="s">
        <v>19</v>
      </c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7"/>
      <c r="X68" s="80" t="s">
        <v>247</v>
      </c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2"/>
      <c r="AR68" s="41" t="s">
        <v>252</v>
      </c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</row>
    <row r="69" spans="1:79" ht="48.75" customHeight="1">
      <c r="A69" s="114"/>
      <c r="B69" s="115"/>
      <c r="C69" s="115"/>
      <c r="D69" s="116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90"/>
      <c r="X69" s="85" t="s">
        <v>4</v>
      </c>
      <c r="Y69" s="86"/>
      <c r="Z69" s="86"/>
      <c r="AA69" s="86"/>
      <c r="AB69" s="87"/>
      <c r="AC69" s="85" t="s">
        <v>3</v>
      </c>
      <c r="AD69" s="86"/>
      <c r="AE69" s="86"/>
      <c r="AF69" s="86"/>
      <c r="AG69" s="87"/>
      <c r="AH69" s="105" t="s">
        <v>116</v>
      </c>
      <c r="AI69" s="106"/>
      <c r="AJ69" s="106"/>
      <c r="AK69" s="106"/>
      <c r="AL69" s="107"/>
      <c r="AM69" s="80" t="s">
        <v>5</v>
      </c>
      <c r="AN69" s="81"/>
      <c r="AO69" s="81"/>
      <c r="AP69" s="81"/>
      <c r="AQ69" s="82"/>
      <c r="AR69" s="80" t="s">
        <v>4</v>
      </c>
      <c r="AS69" s="81"/>
      <c r="AT69" s="81"/>
      <c r="AU69" s="81"/>
      <c r="AV69" s="82"/>
      <c r="AW69" s="80" t="s">
        <v>3</v>
      </c>
      <c r="AX69" s="81"/>
      <c r="AY69" s="81"/>
      <c r="AZ69" s="81"/>
      <c r="BA69" s="82"/>
      <c r="BB69" s="105" t="s">
        <v>116</v>
      </c>
      <c r="BC69" s="106"/>
      <c r="BD69" s="106"/>
      <c r="BE69" s="106"/>
      <c r="BF69" s="107"/>
      <c r="BG69" s="80" t="s">
        <v>96</v>
      </c>
      <c r="BH69" s="81"/>
      <c r="BI69" s="81"/>
      <c r="BJ69" s="81"/>
      <c r="BK69" s="82"/>
    </row>
    <row r="70" spans="1:79" ht="12.75" customHeight="1">
      <c r="A70" s="80">
        <v>1</v>
      </c>
      <c r="B70" s="81"/>
      <c r="C70" s="81"/>
      <c r="D70" s="82"/>
      <c r="E70" s="80">
        <v>2</v>
      </c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2"/>
      <c r="X70" s="80">
        <v>3</v>
      </c>
      <c r="Y70" s="81"/>
      <c r="Z70" s="81"/>
      <c r="AA70" s="81"/>
      <c r="AB70" s="82"/>
      <c r="AC70" s="80">
        <v>4</v>
      </c>
      <c r="AD70" s="81"/>
      <c r="AE70" s="81"/>
      <c r="AF70" s="81"/>
      <c r="AG70" s="82"/>
      <c r="AH70" s="80">
        <v>5</v>
      </c>
      <c r="AI70" s="81"/>
      <c r="AJ70" s="81"/>
      <c r="AK70" s="81"/>
      <c r="AL70" s="82"/>
      <c r="AM70" s="80">
        <v>6</v>
      </c>
      <c r="AN70" s="81"/>
      <c r="AO70" s="81"/>
      <c r="AP70" s="81"/>
      <c r="AQ70" s="82"/>
      <c r="AR70" s="80">
        <v>7</v>
      </c>
      <c r="AS70" s="81"/>
      <c r="AT70" s="81"/>
      <c r="AU70" s="81"/>
      <c r="AV70" s="82"/>
      <c r="AW70" s="80">
        <v>8</v>
      </c>
      <c r="AX70" s="81"/>
      <c r="AY70" s="81"/>
      <c r="AZ70" s="81"/>
      <c r="BA70" s="82"/>
      <c r="BB70" s="80">
        <v>9</v>
      </c>
      <c r="BC70" s="81"/>
      <c r="BD70" s="81"/>
      <c r="BE70" s="81"/>
      <c r="BF70" s="82"/>
      <c r="BG70" s="80">
        <v>10</v>
      </c>
      <c r="BH70" s="81"/>
      <c r="BI70" s="81"/>
      <c r="BJ70" s="81"/>
      <c r="BK70" s="82"/>
    </row>
    <row r="71" spans="1:79" s="1" customFormat="1" ht="12.75" hidden="1" customHeight="1">
      <c r="A71" s="95" t="s">
        <v>64</v>
      </c>
      <c r="B71" s="96"/>
      <c r="C71" s="96"/>
      <c r="D71" s="97"/>
      <c r="E71" s="95" t="s">
        <v>57</v>
      </c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7"/>
      <c r="X71" s="117" t="s">
        <v>60</v>
      </c>
      <c r="Y71" s="118"/>
      <c r="Z71" s="118"/>
      <c r="AA71" s="118"/>
      <c r="AB71" s="119"/>
      <c r="AC71" s="117" t="s">
        <v>61</v>
      </c>
      <c r="AD71" s="118"/>
      <c r="AE71" s="118"/>
      <c r="AF71" s="118"/>
      <c r="AG71" s="119"/>
      <c r="AH71" s="95" t="s">
        <v>94</v>
      </c>
      <c r="AI71" s="96"/>
      <c r="AJ71" s="96"/>
      <c r="AK71" s="96"/>
      <c r="AL71" s="97"/>
      <c r="AM71" s="102" t="s">
        <v>171</v>
      </c>
      <c r="AN71" s="103"/>
      <c r="AO71" s="103"/>
      <c r="AP71" s="103"/>
      <c r="AQ71" s="104"/>
      <c r="AR71" s="95" t="s">
        <v>62</v>
      </c>
      <c r="AS71" s="96"/>
      <c r="AT71" s="96"/>
      <c r="AU71" s="96"/>
      <c r="AV71" s="97"/>
      <c r="AW71" s="95" t="s">
        <v>63</v>
      </c>
      <c r="AX71" s="96"/>
      <c r="AY71" s="96"/>
      <c r="AZ71" s="96"/>
      <c r="BA71" s="97"/>
      <c r="BB71" s="95" t="s">
        <v>95</v>
      </c>
      <c r="BC71" s="96"/>
      <c r="BD71" s="96"/>
      <c r="BE71" s="96"/>
      <c r="BF71" s="97"/>
      <c r="BG71" s="102" t="s">
        <v>171</v>
      </c>
      <c r="BH71" s="103"/>
      <c r="BI71" s="103"/>
      <c r="BJ71" s="103"/>
      <c r="BK71" s="104"/>
      <c r="CA71" t="s">
        <v>29</v>
      </c>
    </row>
    <row r="72" spans="1:79" s="25" customFormat="1" ht="12.75" customHeight="1">
      <c r="A72" s="28">
        <v>2111</v>
      </c>
      <c r="B72" s="29"/>
      <c r="C72" s="29"/>
      <c r="D72" s="55"/>
      <c r="E72" s="30" t="s">
        <v>174</v>
      </c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2"/>
      <c r="X72" s="56">
        <v>1252415</v>
      </c>
      <c r="Y72" s="57"/>
      <c r="Z72" s="57"/>
      <c r="AA72" s="57"/>
      <c r="AB72" s="58"/>
      <c r="AC72" s="56">
        <v>0</v>
      </c>
      <c r="AD72" s="57"/>
      <c r="AE72" s="57"/>
      <c r="AF72" s="57"/>
      <c r="AG72" s="58"/>
      <c r="AH72" s="56">
        <v>0</v>
      </c>
      <c r="AI72" s="57"/>
      <c r="AJ72" s="57"/>
      <c r="AK72" s="57"/>
      <c r="AL72" s="58"/>
      <c r="AM72" s="56">
        <f t="shared" ref="AM72:AM78" si="3">IF(ISNUMBER(X72),X72,0)+IF(ISNUMBER(AC72),AC72,0)</f>
        <v>1252415</v>
      </c>
      <c r="AN72" s="57"/>
      <c r="AO72" s="57"/>
      <c r="AP72" s="57"/>
      <c r="AQ72" s="58"/>
      <c r="AR72" s="56">
        <v>1341336</v>
      </c>
      <c r="AS72" s="57"/>
      <c r="AT72" s="57"/>
      <c r="AU72" s="57"/>
      <c r="AV72" s="58"/>
      <c r="AW72" s="56">
        <v>0</v>
      </c>
      <c r="AX72" s="57"/>
      <c r="AY72" s="57"/>
      <c r="AZ72" s="57"/>
      <c r="BA72" s="58"/>
      <c r="BB72" s="56">
        <v>0</v>
      </c>
      <c r="BC72" s="57"/>
      <c r="BD72" s="57"/>
      <c r="BE72" s="57"/>
      <c r="BF72" s="58"/>
      <c r="BG72" s="53">
        <f t="shared" ref="BG72:BG78" si="4">IF(ISNUMBER(AR72),AR72,0)+IF(ISNUMBER(AW72),AW72,0)</f>
        <v>1341336</v>
      </c>
      <c r="BH72" s="53"/>
      <c r="BI72" s="53"/>
      <c r="BJ72" s="53"/>
      <c r="BK72" s="53"/>
      <c r="CA72" s="25" t="s">
        <v>30</v>
      </c>
    </row>
    <row r="73" spans="1:79" s="25" customFormat="1" ht="12.75" customHeight="1">
      <c r="A73" s="28">
        <v>2120</v>
      </c>
      <c r="B73" s="29"/>
      <c r="C73" s="29"/>
      <c r="D73" s="55"/>
      <c r="E73" s="30" t="s">
        <v>175</v>
      </c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2"/>
      <c r="X73" s="56">
        <v>275532</v>
      </c>
      <c r="Y73" s="57"/>
      <c r="Z73" s="57"/>
      <c r="AA73" s="57"/>
      <c r="AB73" s="58"/>
      <c r="AC73" s="56">
        <v>0</v>
      </c>
      <c r="AD73" s="57"/>
      <c r="AE73" s="57"/>
      <c r="AF73" s="57"/>
      <c r="AG73" s="58"/>
      <c r="AH73" s="56">
        <v>0</v>
      </c>
      <c r="AI73" s="57"/>
      <c r="AJ73" s="57"/>
      <c r="AK73" s="57"/>
      <c r="AL73" s="58"/>
      <c r="AM73" s="56">
        <f t="shared" si="3"/>
        <v>275532</v>
      </c>
      <c r="AN73" s="57"/>
      <c r="AO73" s="57"/>
      <c r="AP73" s="57"/>
      <c r="AQ73" s="58"/>
      <c r="AR73" s="56">
        <v>295095</v>
      </c>
      <c r="AS73" s="57"/>
      <c r="AT73" s="57"/>
      <c r="AU73" s="57"/>
      <c r="AV73" s="58"/>
      <c r="AW73" s="56">
        <v>0</v>
      </c>
      <c r="AX73" s="57"/>
      <c r="AY73" s="57"/>
      <c r="AZ73" s="57"/>
      <c r="BA73" s="58"/>
      <c r="BB73" s="56">
        <v>0</v>
      </c>
      <c r="BC73" s="57"/>
      <c r="BD73" s="57"/>
      <c r="BE73" s="57"/>
      <c r="BF73" s="58"/>
      <c r="BG73" s="53">
        <f t="shared" si="4"/>
        <v>295095</v>
      </c>
      <c r="BH73" s="53"/>
      <c r="BI73" s="53"/>
      <c r="BJ73" s="53"/>
      <c r="BK73" s="53"/>
    </row>
    <row r="74" spans="1:79" s="25" customFormat="1" ht="12.75" customHeight="1">
      <c r="A74" s="28">
        <v>2210</v>
      </c>
      <c r="B74" s="29"/>
      <c r="C74" s="29"/>
      <c r="D74" s="55"/>
      <c r="E74" s="30" t="s">
        <v>176</v>
      </c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2"/>
      <c r="X74" s="56">
        <v>1080</v>
      </c>
      <c r="Y74" s="57"/>
      <c r="Z74" s="57"/>
      <c r="AA74" s="57"/>
      <c r="AB74" s="58"/>
      <c r="AC74" s="56">
        <v>0</v>
      </c>
      <c r="AD74" s="57"/>
      <c r="AE74" s="57"/>
      <c r="AF74" s="57"/>
      <c r="AG74" s="58"/>
      <c r="AH74" s="56">
        <v>0</v>
      </c>
      <c r="AI74" s="57"/>
      <c r="AJ74" s="57"/>
      <c r="AK74" s="57"/>
      <c r="AL74" s="58"/>
      <c r="AM74" s="56">
        <f t="shared" si="3"/>
        <v>1080</v>
      </c>
      <c r="AN74" s="57"/>
      <c r="AO74" s="57"/>
      <c r="AP74" s="57"/>
      <c r="AQ74" s="58"/>
      <c r="AR74" s="56">
        <v>1146</v>
      </c>
      <c r="AS74" s="57"/>
      <c r="AT74" s="57"/>
      <c r="AU74" s="57"/>
      <c r="AV74" s="58"/>
      <c r="AW74" s="56">
        <v>0</v>
      </c>
      <c r="AX74" s="57"/>
      <c r="AY74" s="57"/>
      <c r="AZ74" s="57"/>
      <c r="BA74" s="58"/>
      <c r="BB74" s="56">
        <v>0</v>
      </c>
      <c r="BC74" s="57"/>
      <c r="BD74" s="57"/>
      <c r="BE74" s="57"/>
      <c r="BF74" s="58"/>
      <c r="BG74" s="53">
        <f t="shared" si="4"/>
        <v>1146</v>
      </c>
      <c r="BH74" s="53"/>
      <c r="BI74" s="53"/>
      <c r="BJ74" s="53"/>
      <c r="BK74" s="53"/>
    </row>
    <row r="75" spans="1:79" s="25" customFormat="1" ht="12.75" customHeight="1">
      <c r="A75" s="28">
        <v>2240</v>
      </c>
      <c r="B75" s="29"/>
      <c r="C75" s="29"/>
      <c r="D75" s="55"/>
      <c r="E75" s="30" t="s">
        <v>177</v>
      </c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2"/>
      <c r="X75" s="56">
        <v>16848</v>
      </c>
      <c r="Y75" s="57"/>
      <c r="Z75" s="57"/>
      <c r="AA75" s="57"/>
      <c r="AB75" s="58"/>
      <c r="AC75" s="56">
        <v>0</v>
      </c>
      <c r="AD75" s="57"/>
      <c r="AE75" s="57"/>
      <c r="AF75" s="57"/>
      <c r="AG75" s="58"/>
      <c r="AH75" s="56">
        <v>0</v>
      </c>
      <c r="AI75" s="57"/>
      <c r="AJ75" s="57"/>
      <c r="AK75" s="57"/>
      <c r="AL75" s="58"/>
      <c r="AM75" s="56">
        <f t="shared" si="3"/>
        <v>16848</v>
      </c>
      <c r="AN75" s="57"/>
      <c r="AO75" s="57"/>
      <c r="AP75" s="57"/>
      <c r="AQ75" s="58"/>
      <c r="AR75" s="56">
        <v>17876</v>
      </c>
      <c r="AS75" s="57"/>
      <c r="AT75" s="57"/>
      <c r="AU75" s="57"/>
      <c r="AV75" s="58"/>
      <c r="AW75" s="56">
        <v>0</v>
      </c>
      <c r="AX75" s="57"/>
      <c r="AY75" s="57"/>
      <c r="AZ75" s="57"/>
      <c r="BA75" s="58"/>
      <c r="BB75" s="56">
        <v>0</v>
      </c>
      <c r="BC75" s="57"/>
      <c r="BD75" s="57"/>
      <c r="BE75" s="57"/>
      <c r="BF75" s="58"/>
      <c r="BG75" s="53">
        <f t="shared" si="4"/>
        <v>17876</v>
      </c>
      <c r="BH75" s="53"/>
      <c r="BI75" s="53"/>
      <c r="BJ75" s="53"/>
      <c r="BK75" s="53"/>
    </row>
    <row r="76" spans="1:79" s="25" customFormat="1" ht="12.75" customHeight="1">
      <c r="A76" s="28">
        <v>2250</v>
      </c>
      <c r="B76" s="29"/>
      <c r="C76" s="29"/>
      <c r="D76" s="55"/>
      <c r="E76" s="30" t="s">
        <v>178</v>
      </c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2"/>
      <c r="X76" s="56">
        <v>1944</v>
      </c>
      <c r="Y76" s="57"/>
      <c r="Z76" s="57"/>
      <c r="AA76" s="57"/>
      <c r="AB76" s="58"/>
      <c r="AC76" s="56">
        <v>0</v>
      </c>
      <c r="AD76" s="57"/>
      <c r="AE76" s="57"/>
      <c r="AF76" s="57"/>
      <c r="AG76" s="58"/>
      <c r="AH76" s="56">
        <v>0</v>
      </c>
      <c r="AI76" s="57"/>
      <c r="AJ76" s="57"/>
      <c r="AK76" s="57"/>
      <c r="AL76" s="58"/>
      <c r="AM76" s="56">
        <f t="shared" si="3"/>
        <v>1944</v>
      </c>
      <c r="AN76" s="57"/>
      <c r="AO76" s="57"/>
      <c r="AP76" s="57"/>
      <c r="AQ76" s="58"/>
      <c r="AR76" s="56">
        <v>2063</v>
      </c>
      <c r="AS76" s="57"/>
      <c r="AT76" s="57"/>
      <c r="AU76" s="57"/>
      <c r="AV76" s="58"/>
      <c r="AW76" s="56">
        <v>0</v>
      </c>
      <c r="AX76" s="57"/>
      <c r="AY76" s="57"/>
      <c r="AZ76" s="57"/>
      <c r="BA76" s="58"/>
      <c r="BB76" s="56">
        <v>0</v>
      </c>
      <c r="BC76" s="57"/>
      <c r="BD76" s="57"/>
      <c r="BE76" s="57"/>
      <c r="BF76" s="58"/>
      <c r="BG76" s="53">
        <f t="shared" si="4"/>
        <v>2063</v>
      </c>
      <c r="BH76" s="53"/>
      <c r="BI76" s="53"/>
      <c r="BJ76" s="53"/>
      <c r="BK76" s="53"/>
    </row>
    <row r="77" spans="1:79" s="25" customFormat="1" ht="12.75" customHeight="1">
      <c r="A77" s="28">
        <v>2273</v>
      </c>
      <c r="B77" s="29"/>
      <c r="C77" s="29"/>
      <c r="D77" s="55"/>
      <c r="E77" s="30" t="s">
        <v>179</v>
      </c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2"/>
      <c r="X77" s="56">
        <v>119016</v>
      </c>
      <c r="Y77" s="57"/>
      <c r="Z77" s="57"/>
      <c r="AA77" s="57"/>
      <c r="AB77" s="58"/>
      <c r="AC77" s="56">
        <v>0</v>
      </c>
      <c r="AD77" s="57"/>
      <c r="AE77" s="57"/>
      <c r="AF77" s="57"/>
      <c r="AG77" s="58"/>
      <c r="AH77" s="56">
        <v>0</v>
      </c>
      <c r="AI77" s="57"/>
      <c r="AJ77" s="57"/>
      <c r="AK77" s="57"/>
      <c r="AL77" s="58"/>
      <c r="AM77" s="56">
        <f t="shared" si="3"/>
        <v>119016</v>
      </c>
      <c r="AN77" s="57"/>
      <c r="AO77" s="57"/>
      <c r="AP77" s="57"/>
      <c r="AQ77" s="58"/>
      <c r="AR77" s="56">
        <v>126276</v>
      </c>
      <c r="AS77" s="57"/>
      <c r="AT77" s="57"/>
      <c r="AU77" s="57"/>
      <c r="AV77" s="58"/>
      <c r="AW77" s="56">
        <v>0</v>
      </c>
      <c r="AX77" s="57"/>
      <c r="AY77" s="57"/>
      <c r="AZ77" s="57"/>
      <c r="BA77" s="58"/>
      <c r="BB77" s="56">
        <v>0</v>
      </c>
      <c r="BC77" s="57"/>
      <c r="BD77" s="57"/>
      <c r="BE77" s="57"/>
      <c r="BF77" s="58"/>
      <c r="BG77" s="53">
        <f t="shared" si="4"/>
        <v>126276</v>
      </c>
      <c r="BH77" s="53"/>
      <c r="BI77" s="53"/>
      <c r="BJ77" s="53"/>
      <c r="BK77" s="53"/>
    </row>
    <row r="78" spans="1:79" s="6" customFormat="1" ht="12.75" customHeight="1">
      <c r="A78" s="33"/>
      <c r="B78" s="34"/>
      <c r="C78" s="34"/>
      <c r="D78" s="54"/>
      <c r="E78" s="35" t="s">
        <v>147</v>
      </c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7"/>
      <c r="X78" s="48">
        <v>1666835</v>
      </c>
      <c r="Y78" s="49"/>
      <c r="Z78" s="49"/>
      <c r="AA78" s="49"/>
      <c r="AB78" s="50"/>
      <c r="AC78" s="48">
        <v>0</v>
      </c>
      <c r="AD78" s="49"/>
      <c r="AE78" s="49"/>
      <c r="AF78" s="49"/>
      <c r="AG78" s="50"/>
      <c r="AH78" s="48">
        <v>0</v>
      </c>
      <c r="AI78" s="49"/>
      <c r="AJ78" s="49"/>
      <c r="AK78" s="49"/>
      <c r="AL78" s="50"/>
      <c r="AM78" s="48">
        <f t="shared" si="3"/>
        <v>1666835</v>
      </c>
      <c r="AN78" s="49"/>
      <c r="AO78" s="49"/>
      <c r="AP78" s="49"/>
      <c r="AQ78" s="50"/>
      <c r="AR78" s="48">
        <v>1783792</v>
      </c>
      <c r="AS78" s="49"/>
      <c r="AT78" s="49"/>
      <c r="AU78" s="49"/>
      <c r="AV78" s="50"/>
      <c r="AW78" s="48">
        <v>0</v>
      </c>
      <c r="AX78" s="49"/>
      <c r="AY78" s="49"/>
      <c r="AZ78" s="49"/>
      <c r="BA78" s="50"/>
      <c r="BB78" s="48">
        <v>0</v>
      </c>
      <c r="BC78" s="49"/>
      <c r="BD78" s="49"/>
      <c r="BE78" s="49"/>
      <c r="BF78" s="50"/>
      <c r="BG78" s="51">
        <f t="shared" si="4"/>
        <v>1783792</v>
      </c>
      <c r="BH78" s="51"/>
      <c r="BI78" s="51"/>
      <c r="BJ78" s="51"/>
      <c r="BK78" s="51"/>
    </row>
    <row r="80" spans="1:79" ht="14.25" customHeight="1">
      <c r="A80" s="67" t="s">
        <v>254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</row>
    <row r="81" spans="1:79" ht="15" customHeight="1">
      <c r="A81" s="83" t="s">
        <v>225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</row>
    <row r="82" spans="1:79" ht="23.1" customHeight="1">
      <c r="A82" s="111" t="s">
        <v>119</v>
      </c>
      <c r="B82" s="112"/>
      <c r="C82" s="112"/>
      <c r="D82" s="112"/>
      <c r="E82" s="113"/>
      <c r="F82" s="85" t="s">
        <v>19</v>
      </c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7"/>
      <c r="X82" s="41" t="s">
        <v>247</v>
      </c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80" t="s">
        <v>252</v>
      </c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2"/>
    </row>
    <row r="83" spans="1:79" ht="53.25" customHeight="1">
      <c r="A83" s="114"/>
      <c r="B83" s="115"/>
      <c r="C83" s="115"/>
      <c r="D83" s="115"/>
      <c r="E83" s="116"/>
      <c r="F83" s="88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90"/>
      <c r="X83" s="80" t="s">
        <v>4</v>
      </c>
      <c r="Y83" s="81"/>
      <c r="Z83" s="81"/>
      <c r="AA83" s="81"/>
      <c r="AB83" s="82"/>
      <c r="AC83" s="80" t="s">
        <v>3</v>
      </c>
      <c r="AD83" s="81"/>
      <c r="AE83" s="81"/>
      <c r="AF83" s="81"/>
      <c r="AG83" s="82"/>
      <c r="AH83" s="105" t="s">
        <v>116</v>
      </c>
      <c r="AI83" s="106"/>
      <c r="AJ83" s="106"/>
      <c r="AK83" s="106"/>
      <c r="AL83" s="107"/>
      <c r="AM83" s="80" t="s">
        <v>5</v>
      </c>
      <c r="AN83" s="81"/>
      <c r="AO83" s="81"/>
      <c r="AP83" s="81"/>
      <c r="AQ83" s="82"/>
      <c r="AR83" s="80" t="s">
        <v>4</v>
      </c>
      <c r="AS83" s="81"/>
      <c r="AT83" s="81"/>
      <c r="AU83" s="81"/>
      <c r="AV83" s="82"/>
      <c r="AW83" s="80" t="s">
        <v>3</v>
      </c>
      <c r="AX83" s="81"/>
      <c r="AY83" s="81"/>
      <c r="AZ83" s="81"/>
      <c r="BA83" s="82"/>
      <c r="BB83" s="73" t="s">
        <v>116</v>
      </c>
      <c r="BC83" s="73"/>
      <c r="BD83" s="73"/>
      <c r="BE83" s="73"/>
      <c r="BF83" s="73"/>
      <c r="BG83" s="80" t="s">
        <v>96</v>
      </c>
      <c r="BH83" s="81"/>
      <c r="BI83" s="81"/>
      <c r="BJ83" s="81"/>
      <c r="BK83" s="82"/>
    </row>
    <row r="84" spans="1:79" ht="15" customHeight="1">
      <c r="A84" s="80">
        <v>1</v>
      </c>
      <c r="B84" s="81"/>
      <c r="C84" s="81"/>
      <c r="D84" s="81"/>
      <c r="E84" s="82"/>
      <c r="F84" s="80">
        <v>2</v>
      </c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2"/>
      <c r="X84" s="80">
        <v>3</v>
      </c>
      <c r="Y84" s="81"/>
      <c r="Z84" s="81"/>
      <c r="AA84" s="81"/>
      <c r="AB84" s="82"/>
      <c r="AC84" s="80">
        <v>4</v>
      </c>
      <c r="AD84" s="81"/>
      <c r="AE84" s="81"/>
      <c r="AF84" s="81"/>
      <c r="AG84" s="82"/>
      <c r="AH84" s="80">
        <v>5</v>
      </c>
      <c r="AI84" s="81"/>
      <c r="AJ84" s="81"/>
      <c r="AK84" s="81"/>
      <c r="AL84" s="82"/>
      <c r="AM84" s="80">
        <v>6</v>
      </c>
      <c r="AN84" s="81"/>
      <c r="AO84" s="81"/>
      <c r="AP84" s="81"/>
      <c r="AQ84" s="82"/>
      <c r="AR84" s="80">
        <v>7</v>
      </c>
      <c r="AS84" s="81"/>
      <c r="AT84" s="81"/>
      <c r="AU84" s="81"/>
      <c r="AV84" s="82"/>
      <c r="AW84" s="80">
        <v>8</v>
      </c>
      <c r="AX84" s="81"/>
      <c r="AY84" s="81"/>
      <c r="AZ84" s="81"/>
      <c r="BA84" s="82"/>
      <c r="BB84" s="80">
        <v>9</v>
      </c>
      <c r="BC84" s="81"/>
      <c r="BD84" s="81"/>
      <c r="BE84" s="81"/>
      <c r="BF84" s="82"/>
      <c r="BG84" s="80">
        <v>10</v>
      </c>
      <c r="BH84" s="81"/>
      <c r="BI84" s="81"/>
      <c r="BJ84" s="81"/>
      <c r="BK84" s="82"/>
    </row>
    <row r="85" spans="1:79" s="1" customFormat="1" ht="15" hidden="1" customHeight="1">
      <c r="A85" s="95" t="s">
        <v>64</v>
      </c>
      <c r="B85" s="96"/>
      <c r="C85" s="96"/>
      <c r="D85" s="96"/>
      <c r="E85" s="97"/>
      <c r="F85" s="95" t="s">
        <v>57</v>
      </c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7"/>
      <c r="X85" s="95" t="s">
        <v>60</v>
      </c>
      <c r="Y85" s="96"/>
      <c r="Z85" s="96"/>
      <c r="AA85" s="96"/>
      <c r="AB85" s="97"/>
      <c r="AC85" s="95" t="s">
        <v>61</v>
      </c>
      <c r="AD85" s="96"/>
      <c r="AE85" s="96"/>
      <c r="AF85" s="96"/>
      <c r="AG85" s="97"/>
      <c r="AH85" s="95" t="s">
        <v>94</v>
      </c>
      <c r="AI85" s="96"/>
      <c r="AJ85" s="96"/>
      <c r="AK85" s="96"/>
      <c r="AL85" s="97"/>
      <c r="AM85" s="102" t="s">
        <v>171</v>
      </c>
      <c r="AN85" s="103"/>
      <c r="AO85" s="103"/>
      <c r="AP85" s="103"/>
      <c r="AQ85" s="104"/>
      <c r="AR85" s="95" t="s">
        <v>62</v>
      </c>
      <c r="AS85" s="96"/>
      <c r="AT85" s="96"/>
      <c r="AU85" s="96"/>
      <c r="AV85" s="97"/>
      <c r="AW85" s="95" t="s">
        <v>63</v>
      </c>
      <c r="AX85" s="96"/>
      <c r="AY85" s="96"/>
      <c r="AZ85" s="96"/>
      <c r="BA85" s="97"/>
      <c r="BB85" s="95" t="s">
        <v>95</v>
      </c>
      <c r="BC85" s="96"/>
      <c r="BD85" s="96"/>
      <c r="BE85" s="96"/>
      <c r="BF85" s="97"/>
      <c r="BG85" s="102" t="s">
        <v>171</v>
      </c>
      <c r="BH85" s="103"/>
      <c r="BI85" s="103"/>
      <c r="BJ85" s="103"/>
      <c r="BK85" s="104"/>
      <c r="CA85" t="s">
        <v>31</v>
      </c>
    </row>
    <row r="86" spans="1:79" s="6" customFormat="1" ht="12.75" customHeight="1">
      <c r="A86" s="33"/>
      <c r="B86" s="34"/>
      <c r="C86" s="34"/>
      <c r="D86" s="34"/>
      <c r="E86" s="54"/>
      <c r="F86" s="33" t="s">
        <v>147</v>
      </c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54"/>
      <c r="X86" s="108"/>
      <c r="Y86" s="109"/>
      <c r="Z86" s="109"/>
      <c r="AA86" s="109"/>
      <c r="AB86" s="110"/>
      <c r="AC86" s="108"/>
      <c r="AD86" s="109"/>
      <c r="AE86" s="109"/>
      <c r="AF86" s="109"/>
      <c r="AG86" s="110"/>
      <c r="AH86" s="51"/>
      <c r="AI86" s="51"/>
      <c r="AJ86" s="51"/>
      <c r="AK86" s="51"/>
      <c r="AL86" s="51"/>
      <c r="AM86" s="51">
        <f>IF(ISNUMBER(X86),X86,0)+IF(ISNUMBER(AC86),AC86,0)</f>
        <v>0</v>
      </c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>
        <f>IF(ISNUMBER(AR86),AR86,0)+IF(ISNUMBER(AW86),AW86,0)</f>
        <v>0</v>
      </c>
      <c r="BH86" s="51"/>
      <c r="BI86" s="51"/>
      <c r="BJ86" s="51"/>
      <c r="BK86" s="51"/>
      <c r="CA86" s="6" t="s">
        <v>32</v>
      </c>
    </row>
    <row r="89" spans="1:79" ht="14.25" customHeight="1">
      <c r="A89" s="67" t="s">
        <v>120</v>
      </c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</row>
    <row r="90" spans="1:79" ht="14.25" customHeight="1">
      <c r="A90" s="67" t="s">
        <v>239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</row>
    <row r="91" spans="1:79" ht="15" customHeight="1">
      <c r="A91" s="83" t="s">
        <v>225</v>
      </c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  <c r="BV91" s="83"/>
      <c r="BW91" s="83"/>
      <c r="BX91" s="83"/>
      <c r="BY91" s="83"/>
    </row>
    <row r="92" spans="1:79" ht="23.1" customHeight="1">
      <c r="A92" s="85" t="s">
        <v>6</v>
      </c>
      <c r="B92" s="86"/>
      <c r="C92" s="86"/>
      <c r="D92" s="85" t="s">
        <v>121</v>
      </c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7"/>
      <c r="U92" s="80" t="s">
        <v>226</v>
      </c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2"/>
      <c r="AN92" s="80" t="s">
        <v>229</v>
      </c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2"/>
      <c r="BG92" s="41" t="s">
        <v>236</v>
      </c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</row>
    <row r="93" spans="1:79" ht="52.5" customHeight="1">
      <c r="A93" s="88"/>
      <c r="B93" s="89"/>
      <c r="C93" s="89"/>
      <c r="D93" s="88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90"/>
      <c r="U93" s="80" t="s">
        <v>4</v>
      </c>
      <c r="V93" s="81"/>
      <c r="W93" s="81"/>
      <c r="X93" s="81"/>
      <c r="Y93" s="82"/>
      <c r="Z93" s="80" t="s">
        <v>3</v>
      </c>
      <c r="AA93" s="81"/>
      <c r="AB93" s="81"/>
      <c r="AC93" s="81"/>
      <c r="AD93" s="82"/>
      <c r="AE93" s="105" t="s">
        <v>116</v>
      </c>
      <c r="AF93" s="106"/>
      <c r="AG93" s="106"/>
      <c r="AH93" s="107"/>
      <c r="AI93" s="80" t="s">
        <v>5</v>
      </c>
      <c r="AJ93" s="81"/>
      <c r="AK93" s="81"/>
      <c r="AL93" s="81"/>
      <c r="AM93" s="82"/>
      <c r="AN93" s="80" t="s">
        <v>4</v>
      </c>
      <c r="AO93" s="81"/>
      <c r="AP93" s="81"/>
      <c r="AQ93" s="81"/>
      <c r="AR93" s="82"/>
      <c r="AS93" s="80" t="s">
        <v>3</v>
      </c>
      <c r="AT93" s="81"/>
      <c r="AU93" s="81"/>
      <c r="AV93" s="81"/>
      <c r="AW93" s="82"/>
      <c r="AX93" s="105" t="s">
        <v>116</v>
      </c>
      <c r="AY93" s="106"/>
      <c r="AZ93" s="106"/>
      <c r="BA93" s="107"/>
      <c r="BB93" s="80" t="s">
        <v>96</v>
      </c>
      <c r="BC93" s="81"/>
      <c r="BD93" s="81"/>
      <c r="BE93" s="81"/>
      <c r="BF93" s="82"/>
      <c r="BG93" s="80" t="s">
        <v>4</v>
      </c>
      <c r="BH93" s="81"/>
      <c r="BI93" s="81"/>
      <c r="BJ93" s="81"/>
      <c r="BK93" s="82"/>
      <c r="BL93" s="41" t="s">
        <v>3</v>
      </c>
      <c r="BM93" s="41"/>
      <c r="BN93" s="41"/>
      <c r="BO93" s="41"/>
      <c r="BP93" s="41"/>
      <c r="BQ93" s="73" t="s">
        <v>116</v>
      </c>
      <c r="BR93" s="73"/>
      <c r="BS93" s="73"/>
      <c r="BT93" s="73"/>
      <c r="BU93" s="80" t="s">
        <v>97</v>
      </c>
      <c r="BV93" s="81"/>
      <c r="BW93" s="81"/>
      <c r="BX93" s="81"/>
      <c r="BY93" s="82"/>
    </row>
    <row r="94" spans="1:79" ht="15" customHeight="1">
      <c r="A94" s="80">
        <v>1</v>
      </c>
      <c r="B94" s="81"/>
      <c r="C94" s="81"/>
      <c r="D94" s="80">
        <v>2</v>
      </c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2"/>
      <c r="U94" s="80">
        <v>3</v>
      </c>
      <c r="V94" s="81"/>
      <c r="W94" s="81"/>
      <c r="X94" s="81"/>
      <c r="Y94" s="82"/>
      <c r="Z94" s="80">
        <v>4</v>
      </c>
      <c r="AA94" s="81"/>
      <c r="AB94" s="81"/>
      <c r="AC94" s="81"/>
      <c r="AD94" s="82"/>
      <c r="AE94" s="80">
        <v>5</v>
      </c>
      <c r="AF94" s="81"/>
      <c r="AG94" s="81"/>
      <c r="AH94" s="82"/>
      <c r="AI94" s="80">
        <v>6</v>
      </c>
      <c r="AJ94" s="81"/>
      <c r="AK94" s="81"/>
      <c r="AL94" s="81"/>
      <c r="AM94" s="82"/>
      <c r="AN94" s="80">
        <v>7</v>
      </c>
      <c r="AO94" s="81"/>
      <c r="AP94" s="81"/>
      <c r="AQ94" s="81"/>
      <c r="AR94" s="82"/>
      <c r="AS94" s="80">
        <v>8</v>
      </c>
      <c r="AT94" s="81"/>
      <c r="AU94" s="81"/>
      <c r="AV94" s="81"/>
      <c r="AW94" s="82"/>
      <c r="AX94" s="41">
        <v>9</v>
      </c>
      <c r="AY94" s="41"/>
      <c r="AZ94" s="41"/>
      <c r="BA94" s="41"/>
      <c r="BB94" s="80">
        <v>10</v>
      </c>
      <c r="BC94" s="81"/>
      <c r="BD94" s="81"/>
      <c r="BE94" s="81"/>
      <c r="BF94" s="82"/>
      <c r="BG94" s="80">
        <v>11</v>
      </c>
      <c r="BH94" s="81"/>
      <c r="BI94" s="81"/>
      <c r="BJ94" s="81"/>
      <c r="BK94" s="82"/>
      <c r="BL94" s="41">
        <v>12</v>
      </c>
      <c r="BM94" s="41"/>
      <c r="BN94" s="41"/>
      <c r="BO94" s="41"/>
      <c r="BP94" s="41"/>
      <c r="BQ94" s="80">
        <v>13</v>
      </c>
      <c r="BR94" s="81"/>
      <c r="BS94" s="81"/>
      <c r="BT94" s="82"/>
      <c r="BU94" s="80">
        <v>14</v>
      </c>
      <c r="BV94" s="81"/>
      <c r="BW94" s="81"/>
      <c r="BX94" s="81"/>
      <c r="BY94" s="82"/>
    </row>
    <row r="95" spans="1:79" s="1" customFormat="1" ht="14.25" hidden="1" customHeight="1">
      <c r="A95" s="95" t="s">
        <v>69</v>
      </c>
      <c r="B95" s="96"/>
      <c r="C95" s="96"/>
      <c r="D95" s="95" t="s">
        <v>57</v>
      </c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7"/>
      <c r="U95" s="71" t="s">
        <v>65</v>
      </c>
      <c r="V95" s="71"/>
      <c r="W95" s="71"/>
      <c r="X95" s="71"/>
      <c r="Y95" s="71"/>
      <c r="Z95" s="71" t="s">
        <v>66</v>
      </c>
      <c r="AA95" s="71"/>
      <c r="AB95" s="71"/>
      <c r="AC95" s="71"/>
      <c r="AD95" s="71"/>
      <c r="AE95" s="71" t="s">
        <v>91</v>
      </c>
      <c r="AF95" s="71"/>
      <c r="AG95" s="71"/>
      <c r="AH95" s="71"/>
      <c r="AI95" s="91" t="s">
        <v>170</v>
      </c>
      <c r="AJ95" s="91"/>
      <c r="AK95" s="91"/>
      <c r="AL95" s="91"/>
      <c r="AM95" s="91"/>
      <c r="AN95" s="71" t="s">
        <v>67</v>
      </c>
      <c r="AO95" s="71"/>
      <c r="AP95" s="71"/>
      <c r="AQ95" s="71"/>
      <c r="AR95" s="71"/>
      <c r="AS95" s="71" t="s">
        <v>68</v>
      </c>
      <c r="AT95" s="71"/>
      <c r="AU95" s="71"/>
      <c r="AV95" s="71"/>
      <c r="AW95" s="71"/>
      <c r="AX95" s="71" t="s">
        <v>92</v>
      </c>
      <c r="AY95" s="71"/>
      <c r="AZ95" s="71"/>
      <c r="BA95" s="71"/>
      <c r="BB95" s="91" t="s">
        <v>170</v>
      </c>
      <c r="BC95" s="91"/>
      <c r="BD95" s="91"/>
      <c r="BE95" s="91"/>
      <c r="BF95" s="91"/>
      <c r="BG95" s="71" t="s">
        <v>58</v>
      </c>
      <c r="BH95" s="71"/>
      <c r="BI95" s="71"/>
      <c r="BJ95" s="71"/>
      <c r="BK95" s="71"/>
      <c r="BL95" s="71" t="s">
        <v>59</v>
      </c>
      <c r="BM95" s="71"/>
      <c r="BN95" s="71"/>
      <c r="BO95" s="71"/>
      <c r="BP95" s="71"/>
      <c r="BQ95" s="71" t="s">
        <v>93</v>
      </c>
      <c r="BR95" s="71"/>
      <c r="BS95" s="71"/>
      <c r="BT95" s="71"/>
      <c r="BU95" s="91" t="s">
        <v>170</v>
      </c>
      <c r="BV95" s="91"/>
      <c r="BW95" s="91"/>
      <c r="BX95" s="91"/>
      <c r="BY95" s="91"/>
      <c r="CA95" t="s">
        <v>33</v>
      </c>
    </row>
    <row r="96" spans="1:79" s="25" customFormat="1" ht="51" customHeight="1">
      <c r="A96" s="28">
        <v>1</v>
      </c>
      <c r="B96" s="29"/>
      <c r="C96" s="29"/>
      <c r="D96" s="30" t="s">
        <v>180</v>
      </c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2"/>
      <c r="U96" s="56">
        <v>0</v>
      </c>
      <c r="V96" s="57"/>
      <c r="W96" s="57"/>
      <c r="X96" s="57"/>
      <c r="Y96" s="58"/>
      <c r="Z96" s="56">
        <v>0</v>
      </c>
      <c r="AA96" s="57"/>
      <c r="AB96" s="57"/>
      <c r="AC96" s="57"/>
      <c r="AD96" s="58"/>
      <c r="AE96" s="56">
        <v>0</v>
      </c>
      <c r="AF96" s="57"/>
      <c r="AG96" s="57"/>
      <c r="AH96" s="58"/>
      <c r="AI96" s="56">
        <f>IF(ISNUMBER(U96),U96,0)+IF(ISNUMBER(Z96),Z96,0)</f>
        <v>0</v>
      </c>
      <c r="AJ96" s="57"/>
      <c r="AK96" s="57"/>
      <c r="AL96" s="57"/>
      <c r="AM96" s="58"/>
      <c r="AN96" s="56">
        <v>0</v>
      </c>
      <c r="AO96" s="57"/>
      <c r="AP96" s="57"/>
      <c r="AQ96" s="57"/>
      <c r="AR96" s="58"/>
      <c r="AS96" s="56">
        <v>0</v>
      </c>
      <c r="AT96" s="57"/>
      <c r="AU96" s="57"/>
      <c r="AV96" s="57"/>
      <c r="AW96" s="58"/>
      <c r="AX96" s="56">
        <v>0</v>
      </c>
      <c r="AY96" s="57"/>
      <c r="AZ96" s="57"/>
      <c r="BA96" s="58"/>
      <c r="BB96" s="56">
        <f>IF(ISNUMBER(AN96),AN96,0)+IF(ISNUMBER(AS96),AS96,0)</f>
        <v>0</v>
      </c>
      <c r="BC96" s="57"/>
      <c r="BD96" s="57"/>
      <c r="BE96" s="57"/>
      <c r="BF96" s="58"/>
      <c r="BG96" s="56">
        <v>1553924</v>
      </c>
      <c r="BH96" s="57"/>
      <c r="BI96" s="57"/>
      <c r="BJ96" s="57"/>
      <c r="BK96" s="58"/>
      <c r="BL96" s="56">
        <v>0</v>
      </c>
      <c r="BM96" s="57"/>
      <c r="BN96" s="57"/>
      <c r="BO96" s="57"/>
      <c r="BP96" s="58"/>
      <c r="BQ96" s="56">
        <v>0</v>
      </c>
      <c r="BR96" s="57"/>
      <c r="BS96" s="57"/>
      <c r="BT96" s="58"/>
      <c r="BU96" s="56">
        <f>IF(ISNUMBER(BG96),BG96,0)+IF(ISNUMBER(BL96),BL96,0)</f>
        <v>1553924</v>
      </c>
      <c r="BV96" s="57"/>
      <c r="BW96" s="57"/>
      <c r="BX96" s="57"/>
      <c r="BY96" s="58"/>
      <c r="CA96" s="25" t="s">
        <v>34</v>
      </c>
    </row>
    <row r="97" spans="1:79" s="6" customFormat="1" ht="12.75" customHeight="1">
      <c r="A97" s="33"/>
      <c r="B97" s="34"/>
      <c r="C97" s="34"/>
      <c r="D97" s="35" t="s">
        <v>147</v>
      </c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7"/>
      <c r="U97" s="48">
        <v>0</v>
      </c>
      <c r="V97" s="49"/>
      <c r="W97" s="49"/>
      <c r="X97" s="49"/>
      <c r="Y97" s="50"/>
      <c r="Z97" s="48">
        <v>0</v>
      </c>
      <c r="AA97" s="49"/>
      <c r="AB97" s="49"/>
      <c r="AC97" s="49"/>
      <c r="AD97" s="50"/>
      <c r="AE97" s="48">
        <v>0</v>
      </c>
      <c r="AF97" s="49"/>
      <c r="AG97" s="49"/>
      <c r="AH97" s="50"/>
      <c r="AI97" s="48">
        <f>IF(ISNUMBER(U97),U97,0)+IF(ISNUMBER(Z97),Z97,0)</f>
        <v>0</v>
      </c>
      <c r="AJ97" s="49"/>
      <c r="AK97" s="49"/>
      <c r="AL97" s="49"/>
      <c r="AM97" s="50"/>
      <c r="AN97" s="48">
        <v>0</v>
      </c>
      <c r="AO97" s="49"/>
      <c r="AP97" s="49"/>
      <c r="AQ97" s="49"/>
      <c r="AR97" s="50"/>
      <c r="AS97" s="48">
        <v>0</v>
      </c>
      <c r="AT97" s="49"/>
      <c r="AU97" s="49"/>
      <c r="AV97" s="49"/>
      <c r="AW97" s="50"/>
      <c r="AX97" s="48">
        <v>0</v>
      </c>
      <c r="AY97" s="49"/>
      <c r="AZ97" s="49"/>
      <c r="BA97" s="50"/>
      <c r="BB97" s="48">
        <f>IF(ISNUMBER(AN97),AN97,0)+IF(ISNUMBER(AS97),AS97,0)</f>
        <v>0</v>
      </c>
      <c r="BC97" s="49"/>
      <c r="BD97" s="49"/>
      <c r="BE97" s="49"/>
      <c r="BF97" s="50"/>
      <c r="BG97" s="48">
        <v>1553924</v>
      </c>
      <c r="BH97" s="49"/>
      <c r="BI97" s="49"/>
      <c r="BJ97" s="49"/>
      <c r="BK97" s="50"/>
      <c r="BL97" s="48">
        <v>0</v>
      </c>
      <c r="BM97" s="49"/>
      <c r="BN97" s="49"/>
      <c r="BO97" s="49"/>
      <c r="BP97" s="50"/>
      <c r="BQ97" s="48">
        <v>0</v>
      </c>
      <c r="BR97" s="49"/>
      <c r="BS97" s="49"/>
      <c r="BT97" s="50"/>
      <c r="BU97" s="48">
        <f>IF(ISNUMBER(BG97),BG97,0)+IF(ISNUMBER(BL97),BL97,0)</f>
        <v>1553924</v>
      </c>
      <c r="BV97" s="49"/>
      <c r="BW97" s="49"/>
      <c r="BX97" s="49"/>
      <c r="BY97" s="50"/>
    </row>
    <row r="99" spans="1:79" ht="14.25" customHeight="1">
      <c r="A99" s="67" t="s">
        <v>255</v>
      </c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</row>
    <row r="100" spans="1:79" ht="15" customHeight="1">
      <c r="A100" s="84" t="s">
        <v>225</v>
      </c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4"/>
      <c r="BG100" s="84"/>
      <c r="BH100" s="84"/>
    </row>
    <row r="101" spans="1:79" ht="23.1" customHeight="1">
      <c r="A101" s="85" t="s">
        <v>6</v>
      </c>
      <c r="B101" s="86"/>
      <c r="C101" s="86"/>
      <c r="D101" s="85" t="s">
        <v>121</v>
      </c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7"/>
      <c r="U101" s="41" t="s">
        <v>247</v>
      </c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 t="s">
        <v>252</v>
      </c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</row>
    <row r="102" spans="1:79" ht="54" customHeight="1">
      <c r="A102" s="88"/>
      <c r="B102" s="89"/>
      <c r="C102" s="89"/>
      <c r="D102" s="88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90"/>
      <c r="U102" s="80" t="s">
        <v>4</v>
      </c>
      <c r="V102" s="81"/>
      <c r="W102" s="81"/>
      <c r="X102" s="81"/>
      <c r="Y102" s="82"/>
      <c r="Z102" s="80" t="s">
        <v>3</v>
      </c>
      <c r="AA102" s="81"/>
      <c r="AB102" s="81"/>
      <c r="AC102" s="81"/>
      <c r="AD102" s="82"/>
      <c r="AE102" s="105" t="s">
        <v>116</v>
      </c>
      <c r="AF102" s="106"/>
      <c r="AG102" s="106"/>
      <c r="AH102" s="106"/>
      <c r="AI102" s="107"/>
      <c r="AJ102" s="80" t="s">
        <v>5</v>
      </c>
      <c r="AK102" s="81"/>
      <c r="AL102" s="81"/>
      <c r="AM102" s="81"/>
      <c r="AN102" s="82"/>
      <c r="AO102" s="80" t="s">
        <v>4</v>
      </c>
      <c r="AP102" s="81"/>
      <c r="AQ102" s="81"/>
      <c r="AR102" s="81"/>
      <c r="AS102" s="82"/>
      <c r="AT102" s="80" t="s">
        <v>3</v>
      </c>
      <c r="AU102" s="81"/>
      <c r="AV102" s="81"/>
      <c r="AW102" s="81"/>
      <c r="AX102" s="82"/>
      <c r="AY102" s="105" t="s">
        <v>116</v>
      </c>
      <c r="AZ102" s="106"/>
      <c r="BA102" s="106"/>
      <c r="BB102" s="106"/>
      <c r="BC102" s="107"/>
      <c r="BD102" s="41" t="s">
        <v>96</v>
      </c>
      <c r="BE102" s="41"/>
      <c r="BF102" s="41"/>
      <c r="BG102" s="41"/>
      <c r="BH102" s="41"/>
    </row>
    <row r="103" spans="1:79" ht="15" customHeight="1">
      <c r="A103" s="80" t="s">
        <v>169</v>
      </c>
      <c r="B103" s="81"/>
      <c r="C103" s="81"/>
      <c r="D103" s="80">
        <v>2</v>
      </c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2"/>
      <c r="U103" s="80">
        <v>3</v>
      </c>
      <c r="V103" s="81"/>
      <c r="W103" s="81"/>
      <c r="X103" s="81"/>
      <c r="Y103" s="82"/>
      <c r="Z103" s="80">
        <v>4</v>
      </c>
      <c r="AA103" s="81"/>
      <c r="AB103" s="81"/>
      <c r="AC103" s="81"/>
      <c r="AD103" s="82"/>
      <c r="AE103" s="80">
        <v>5</v>
      </c>
      <c r="AF103" s="81"/>
      <c r="AG103" s="81"/>
      <c r="AH103" s="81"/>
      <c r="AI103" s="82"/>
      <c r="AJ103" s="80">
        <v>6</v>
      </c>
      <c r="AK103" s="81"/>
      <c r="AL103" s="81"/>
      <c r="AM103" s="81"/>
      <c r="AN103" s="82"/>
      <c r="AO103" s="80">
        <v>7</v>
      </c>
      <c r="AP103" s="81"/>
      <c r="AQ103" s="81"/>
      <c r="AR103" s="81"/>
      <c r="AS103" s="82"/>
      <c r="AT103" s="80">
        <v>8</v>
      </c>
      <c r="AU103" s="81"/>
      <c r="AV103" s="81"/>
      <c r="AW103" s="81"/>
      <c r="AX103" s="82"/>
      <c r="AY103" s="80">
        <v>9</v>
      </c>
      <c r="AZ103" s="81"/>
      <c r="BA103" s="81"/>
      <c r="BB103" s="81"/>
      <c r="BC103" s="82"/>
      <c r="BD103" s="80">
        <v>10</v>
      </c>
      <c r="BE103" s="81"/>
      <c r="BF103" s="81"/>
      <c r="BG103" s="81"/>
      <c r="BH103" s="82"/>
    </row>
    <row r="104" spans="1:79" s="1" customFormat="1" ht="12.75" hidden="1" customHeight="1">
      <c r="A104" s="95" t="s">
        <v>69</v>
      </c>
      <c r="B104" s="96"/>
      <c r="C104" s="96"/>
      <c r="D104" s="95" t="s">
        <v>57</v>
      </c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7"/>
      <c r="U104" s="95" t="s">
        <v>60</v>
      </c>
      <c r="V104" s="96"/>
      <c r="W104" s="96"/>
      <c r="X104" s="96"/>
      <c r="Y104" s="97"/>
      <c r="Z104" s="95" t="s">
        <v>61</v>
      </c>
      <c r="AA104" s="96"/>
      <c r="AB104" s="96"/>
      <c r="AC104" s="96"/>
      <c r="AD104" s="97"/>
      <c r="AE104" s="95" t="s">
        <v>94</v>
      </c>
      <c r="AF104" s="96"/>
      <c r="AG104" s="96"/>
      <c r="AH104" s="96"/>
      <c r="AI104" s="97"/>
      <c r="AJ104" s="102" t="s">
        <v>171</v>
      </c>
      <c r="AK104" s="103"/>
      <c r="AL104" s="103"/>
      <c r="AM104" s="103"/>
      <c r="AN104" s="104"/>
      <c r="AO104" s="95" t="s">
        <v>62</v>
      </c>
      <c r="AP104" s="96"/>
      <c r="AQ104" s="96"/>
      <c r="AR104" s="96"/>
      <c r="AS104" s="97"/>
      <c r="AT104" s="95" t="s">
        <v>63</v>
      </c>
      <c r="AU104" s="96"/>
      <c r="AV104" s="96"/>
      <c r="AW104" s="96"/>
      <c r="AX104" s="97"/>
      <c r="AY104" s="95" t="s">
        <v>95</v>
      </c>
      <c r="AZ104" s="96"/>
      <c r="BA104" s="96"/>
      <c r="BB104" s="96"/>
      <c r="BC104" s="97"/>
      <c r="BD104" s="91" t="s">
        <v>171</v>
      </c>
      <c r="BE104" s="91"/>
      <c r="BF104" s="91"/>
      <c r="BG104" s="91"/>
      <c r="BH104" s="91"/>
      <c r="CA104" s="1" t="s">
        <v>35</v>
      </c>
    </row>
    <row r="105" spans="1:79" s="25" customFormat="1" ht="51" customHeight="1">
      <c r="A105" s="28">
        <v>1</v>
      </c>
      <c r="B105" s="29"/>
      <c r="C105" s="29"/>
      <c r="D105" s="30" t="s">
        <v>180</v>
      </c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2"/>
      <c r="U105" s="56">
        <v>1666835</v>
      </c>
      <c r="V105" s="57"/>
      <c r="W105" s="57"/>
      <c r="X105" s="57"/>
      <c r="Y105" s="58"/>
      <c r="Z105" s="56">
        <v>0</v>
      </c>
      <c r="AA105" s="57"/>
      <c r="AB105" s="57"/>
      <c r="AC105" s="57"/>
      <c r="AD105" s="58"/>
      <c r="AE105" s="53">
        <v>0</v>
      </c>
      <c r="AF105" s="53"/>
      <c r="AG105" s="53"/>
      <c r="AH105" s="53"/>
      <c r="AI105" s="53"/>
      <c r="AJ105" s="101">
        <f>IF(ISNUMBER(U105),U105,0)+IF(ISNUMBER(Z105),Z105,0)</f>
        <v>1666835</v>
      </c>
      <c r="AK105" s="101"/>
      <c r="AL105" s="101"/>
      <c r="AM105" s="101"/>
      <c r="AN105" s="101"/>
      <c r="AO105" s="53">
        <v>1783792</v>
      </c>
      <c r="AP105" s="53"/>
      <c r="AQ105" s="53"/>
      <c r="AR105" s="53"/>
      <c r="AS105" s="53"/>
      <c r="AT105" s="101">
        <v>0</v>
      </c>
      <c r="AU105" s="101"/>
      <c r="AV105" s="101"/>
      <c r="AW105" s="101"/>
      <c r="AX105" s="101"/>
      <c r="AY105" s="53">
        <v>0</v>
      </c>
      <c r="AZ105" s="53"/>
      <c r="BA105" s="53"/>
      <c r="BB105" s="53"/>
      <c r="BC105" s="53"/>
      <c r="BD105" s="101">
        <f>IF(ISNUMBER(AO105),AO105,0)+IF(ISNUMBER(AT105),AT105,0)</f>
        <v>1783792</v>
      </c>
      <c r="BE105" s="101"/>
      <c r="BF105" s="101"/>
      <c r="BG105" s="101"/>
      <c r="BH105" s="101"/>
      <c r="CA105" s="25" t="s">
        <v>36</v>
      </c>
    </row>
    <row r="106" spans="1:79" s="6" customFormat="1" ht="12.75" customHeight="1">
      <c r="A106" s="33"/>
      <c r="B106" s="34"/>
      <c r="C106" s="34"/>
      <c r="D106" s="35" t="s">
        <v>147</v>
      </c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7"/>
      <c r="U106" s="48">
        <v>1666835</v>
      </c>
      <c r="V106" s="49"/>
      <c r="W106" s="49"/>
      <c r="X106" s="49"/>
      <c r="Y106" s="50"/>
      <c r="Z106" s="48">
        <v>0</v>
      </c>
      <c r="AA106" s="49"/>
      <c r="AB106" s="49"/>
      <c r="AC106" s="49"/>
      <c r="AD106" s="50"/>
      <c r="AE106" s="51">
        <v>0</v>
      </c>
      <c r="AF106" s="51"/>
      <c r="AG106" s="51"/>
      <c r="AH106" s="51"/>
      <c r="AI106" s="51"/>
      <c r="AJ106" s="52">
        <f>IF(ISNUMBER(U106),U106,0)+IF(ISNUMBER(Z106),Z106,0)</f>
        <v>1666835</v>
      </c>
      <c r="AK106" s="52"/>
      <c r="AL106" s="52"/>
      <c r="AM106" s="52"/>
      <c r="AN106" s="52"/>
      <c r="AO106" s="51">
        <v>1783792</v>
      </c>
      <c r="AP106" s="51"/>
      <c r="AQ106" s="51"/>
      <c r="AR106" s="51"/>
      <c r="AS106" s="51"/>
      <c r="AT106" s="52">
        <v>0</v>
      </c>
      <c r="AU106" s="52"/>
      <c r="AV106" s="52"/>
      <c r="AW106" s="52"/>
      <c r="AX106" s="52"/>
      <c r="AY106" s="51">
        <v>0</v>
      </c>
      <c r="AZ106" s="51"/>
      <c r="BA106" s="51"/>
      <c r="BB106" s="51"/>
      <c r="BC106" s="51"/>
      <c r="BD106" s="52">
        <f>IF(ISNUMBER(AO106),AO106,0)+IF(ISNUMBER(AT106),AT106,0)</f>
        <v>1783792</v>
      </c>
      <c r="BE106" s="52"/>
      <c r="BF106" s="52"/>
      <c r="BG106" s="52"/>
      <c r="BH106" s="52"/>
    </row>
    <row r="107" spans="1:79" s="5" customFormat="1" ht="12.7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</row>
    <row r="109" spans="1:79" ht="14.25" customHeight="1">
      <c r="A109" s="67" t="s">
        <v>152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</row>
    <row r="110" spans="1:79" ht="14.25" customHeight="1">
      <c r="A110" s="67" t="s">
        <v>240</v>
      </c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</row>
    <row r="111" spans="1:79" ht="23.1" customHeight="1">
      <c r="A111" s="85" t="s">
        <v>6</v>
      </c>
      <c r="B111" s="86"/>
      <c r="C111" s="86"/>
      <c r="D111" s="41" t="s">
        <v>9</v>
      </c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 t="s">
        <v>8</v>
      </c>
      <c r="R111" s="41"/>
      <c r="S111" s="41"/>
      <c r="T111" s="41"/>
      <c r="U111" s="41"/>
      <c r="V111" s="41" t="s">
        <v>7</v>
      </c>
      <c r="W111" s="41"/>
      <c r="X111" s="41"/>
      <c r="Y111" s="41"/>
      <c r="Z111" s="41"/>
      <c r="AA111" s="41"/>
      <c r="AB111" s="41"/>
      <c r="AC111" s="41"/>
      <c r="AD111" s="41"/>
      <c r="AE111" s="41"/>
      <c r="AF111" s="80" t="s">
        <v>226</v>
      </c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2"/>
      <c r="AU111" s="80" t="s">
        <v>229</v>
      </c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2"/>
      <c r="BJ111" s="80" t="s">
        <v>236</v>
      </c>
      <c r="BK111" s="81"/>
      <c r="BL111" s="81"/>
      <c r="BM111" s="81"/>
      <c r="BN111" s="81"/>
      <c r="BO111" s="81"/>
      <c r="BP111" s="81"/>
      <c r="BQ111" s="81"/>
      <c r="BR111" s="81"/>
      <c r="BS111" s="81"/>
      <c r="BT111" s="81"/>
      <c r="BU111" s="81"/>
      <c r="BV111" s="81"/>
      <c r="BW111" s="81"/>
      <c r="BX111" s="82"/>
    </row>
    <row r="112" spans="1:79" ht="32.25" customHeight="1">
      <c r="A112" s="88"/>
      <c r="B112" s="89"/>
      <c r="C112" s="89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 t="s">
        <v>4</v>
      </c>
      <c r="AG112" s="41"/>
      <c r="AH112" s="41"/>
      <c r="AI112" s="41"/>
      <c r="AJ112" s="41"/>
      <c r="AK112" s="41" t="s">
        <v>3</v>
      </c>
      <c r="AL112" s="41"/>
      <c r="AM112" s="41"/>
      <c r="AN112" s="41"/>
      <c r="AO112" s="41"/>
      <c r="AP112" s="41" t="s">
        <v>123</v>
      </c>
      <c r="AQ112" s="41"/>
      <c r="AR112" s="41"/>
      <c r="AS112" s="41"/>
      <c r="AT112" s="41"/>
      <c r="AU112" s="41" t="s">
        <v>4</v>
      </c>
      <c r="AV112" s="41"/>
      <c r="AW112" s="41"/>
      <c r="AX112" s="41"/>
      <c r="AY112" s="41"/>
      <c r="AZ112" s="41" t="s">
        <v>3</v>
      </c>
      <c r="BA112" s="41"/>
      <c r="BB112" s="41"/>
      <c r="BC112" s="41"/>
      <c r="BD112" s="41"/>
      <c r="BE112" s="41" t="s">
        <v>90</v>
      </c>
      <c r="BF112" s="41"/>
      <c r="BG112" s="41"/>
      <c r="BH112" s="41"/>
      <c r="BI112" s="41"/>
      <c r="BJ112" s="41" t="s">
        <v>4</v>
      </c>
      <c r="BK112" s="41"/>
      <c r="BL112" s="41"/>
      <c r="BM112" s="41"/>
      <c r="BN112" s="41"/>
      <c r="BO112" s="41" t="s">
        <v>3</v>
      </c>
      <c r="BP112" s="41"/>
      <c r="BQ112" s="41"/>
      <c r="BR112" s="41"/>
      <c r="BS112" s="41"/>
      <c r="BT112" s="41" t="s">
        <v>97</v>
      </c>
      <c r="BU112" s="41"/>
      <c r="BV112" s="41"/>
      <c r="BW112" s="41"/>
      <c r="BX112" s="41"/>
    </row>
    <row r="113" spans="1:79" ht="15" customHeight="1">
      <c r="A113" s="80">
        <v>1</v>
      </c>
      <c r="B113" s="81"/>
      <c r="C113" s="81"/>
      <c r="D113" s="41">
        <v>2</v>
      </c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>
        <v>3</v>
      </c>
      <c r="R113" s="41"/>
      <c r="S113" s="41"/>
      <c r="T113" s="41"/>
      <c r="U113" s="41"/>
      <c r="V113" s="41">
        <v>4</v>
      </c>
      <c r="W113" s="41"/>
      <c r="X113" s="41"/>
      <c r="Y113" s="41"/>
      <c r="Z113" s="41"/>
      <c r="AA113" s="41"/>
      <c r="AB113" s="41"/>
      <c r="AC113" s="41"/>
      <c r="AD113" s="41"/>
      <c r="AE113" s="41"/>
      <c r="AF113" s="41">
        <v>5</v>
      </c>
      <c r="AG113" s="41"/>
      <c r="AH113" s="41"/>
      <c r="AI113" s="41"/>
      <c r="AJ113" s="41"/>
      <c r="AK113" s="41">
        <v>6</v>
      </c>
      <c r="AL113" s="41"/>
      <c r="AM113" s="41"/>
      <c r="AN113" s="41"/>
      <c r="AO113" s="41"/>
      <c r="AP113" s="41">
        <v>7</v>
      </c>
      <c r="AQ113" s="41"/>
      <c r="AR113" s="41"/>
      <c r="AS113" s="41"/>
      <c r="AT113" s="41"/>
      <c r="AU113" s="41">
        <v>8</v>
      </c>
      <c r="AV113" s="41"/>
      <c r="AW113" s="41"/>
      <c r="AX113" s="41"/>
      <c r="AY113" s="41"/>
      <c r="AZ113" s="41">
        <v>9</v>
      </c>
      <c r="BA113" s="41"/>
      <c r="BB113" s="41"/>
      <c r="BC113" s="41"/>
      <c r="BD113" s="41"/>
      <c r="BE113" s="41">
        <v>10</v>
      </c>
      <c r="BF113" s="41"/>
      <c r="BG113" s="41"/>
      <c r="BH113" s="41"/>
      <c r="BI113" s="41"/>
      <c r="BJ113" s="41">
        <v>11</v>
      </c>
      <c r="BK113" s="41"/>
      <c r="BL113" s="41"/>
      <c r="BM113" s="41"/>
      <c r="BN113" s="41"/>
      <c r="BO113" s="41">
        <v>12</v>
      </c>
      <c r="BP113" s="41"/>
      <c r="BQ113" s="41"/>
      <c r="BR113" s="41"/>
      <c r="BS113" s="41"/>
      <c r="BT113" s="41">
        <v>13</v>
      </c>
      <c r="BU113" s="41"/>
      <c r="BV113" s="41"/>
      <c r="BW113" s="41"/>
      <c r="BX113" s="41"/>
    </row>
    <row r="114" spans="1:79" ht="10.5" hidden="1" customHeight="1">
      <c r="A114" s="95" t="s">
        <v>154</v>
      </c>
      <c r="B114" s="96"/>
      <c r="C114" s="96"/>
      <c r="D114" s="41" t="s">
        <v>57</v>
      </c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 t="s">
        <v>70</v>
      </c>
      <c r="R114" s="41"/>
      <c r="S114" s="41"/>
      <c r="T114" s="41"/>
      <c r="U114" s="41"/>
      <c r="V114" s="41" t="s">
        <v>71</v>
      </c>
      <c r="W114" s="41"/>
      <c r="X114" s="41"/>
      <c r="Y114" s="41"/>
      <c r="Z114" s="41"/>
      <c r="AA114" s="41"/>
      <c r="AB114" s="41"/>
      <c r="AC114" s="41"/>
      <c r="AD114" s="41"/>
      <c r="AE114" s="41"/>
      <c r="AF114" s="71" t="s">
        <v>111</v>
      </c>
      <c r="AG114" s="71"/>
      <c r="AH114" s="71"/>
      <c r="AI114" s="71"/>
      <c r="AJ114" s="71"/>
      <c r="AK114" s="69" t="s">
        <v>112</v>
      </c>
      <c r="AL114" s="69"/>
      <c r="AM114" s="69"/>
      <c r="AN114" s="69"/>
      <c r="AO114" s="69"/>
      <c r="AP114" s="91" t="s">
        <v>122</v>
      </c>
      <c r="AQ114" s="91"/>
      <c r="AR114" s="91"/>
      <c r="AS114" s="91"/>
      <c r="AT114" s="91"/>
      <c r="AU114" s="71" t="s">
        <v>113</v>
      </c>
      <c r="AV114" s="71"/>
      <c r="AW114" s="71"/>
      <c r="AX114" s="71"/>
      <c r="AY114" s="71"/>
      <c r="AZ114" s="69" t="s">
        <v>114</v>
      </c>
      <c r="BA114" s="69"/>
      <c r="BB114" s="69"/>
      <c r="BC114" s="69"/>
      <c r="BD114" s="69"/>
      <c r="BE114" s="91" t="s">
        <v>122</v>
      </c>
      <c r="BF114" s="91"/>
      <c r="BG114" s="91"/>
      <c r="BH114" s="91"/>
      <c r="BI114" s="91"/>
      <c r="BJ114" s="71" t="s">
        <v>105</v>
      </c>
      <c r="BK114" s="71"/>
      <c r="BL114" s="71"/>
      <c r="BM114" s="71"/>
      <c r="BN114" s="71"/>
      <c r="BO114" s="69" t="s">
        <v>106</v>
      </c>
      <c r="BP114" s="69"/>
      <c r="BQ114" s="69"/>
      <c r="BR114" s="69"/>
      <c r="BS114" s="69"/>
      <c r="BT114" s="91" t="s">
        <v>122</v>
      </c>
      <c r="BU114" s="91"/>
      <c r="BV114" s="91"/>
      <c r="BW114" s="91"/>
      <c r="BX114" s="91"/>
      <c r="CA114" t="s">
        <v>37</v>
      </c>
    </row>
    <row r="115" spans="1:79" s="6" customFormat="1" ht="15" customHeight="1">
      <c r="A115" s="33">
        <v>0</v>
      </c>
      <c r="B115" s="34"/>
      <c r="C115" s="34"/>
      <c r="D115" s="43" t="s">
        <v>181</v>
      </c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>
        <f t="shared" ref="AP115:AP137" si="5">IF(ISNUMBER(AF115),AF115,0)+IF(ISNUMBER(AK115),AK115,0)</f>
        <v>0</v>
      </c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>
        <f t="shared" ref="BE115:BE137" si="6">IF(ISNUMBER(AU115),AU115,0)+IF(ISNUMBER(AZ115),AZ115,0)</f>
        <v>0</v>
      </c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>
        <f t="shared" ref="BT115:BT137" si="7">IF(ISNUMBER(BJ115),BJ115,0)+IF(ISNUMBER(BO115),BO115,0)</f>
        <v>0</v>
      </c>
      <c r="BU115" s="27"/>
      <c r="BV115" s="27"/>
      <c r="BW115" s="27"/>
      <c r="BX115" s="27"/>
      <c r="CA115" s="6" t="s">
        <v>38</v>
      </c>
    </row>
    <row r="116" spans="1:79" s="6" customFormat="1" ht="28.5" customHeight="1">
      <c r="A116" s="33">
        <v>0</v>
      </c>
      <c r="B116" s="34"/>
      <c r="C116" s="34"/>
      <c r="D116" s="42" t="s">
        <v>182</v>
      </c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7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27">
        <v>0</v>
      </c>
      <c r="AG116" s="27"/>
      <c r="AH116" s="27"/>
      <c r="AI116" s="27"/>
      <c r="AJ116" s="27"/>
      <c r="AK116" s="27">
        <v>0</v>
      </c>
      <c r="AL116" s="27"/>
      <c r="AM116" s="27"/>
      <c r="AN116" s="27"/>
      <c r="AO116" s="27"/>
      <c r="AP116" s="27">
        <f t="shared" si="5"/>
        <v>0</v>
      </c>
      <c r="AQ116" s="27"/>
      <c r="AR116" s="27"/>
      <c r="AS116" s="27"/>
      <c r="AT116" s="27"/>
      <c r="AU116" s="27">
        <v>0</v>
      </c>
      <c r="AV116" s="27"/>
      <c r="AW116" s="27"/>
      <c r="AX116" s="27"/>
      <c r="AY116" s="27"/>
      <c r="AZ116" s="27">
        <v>0</v>
      </c>
      <c r="BA116" s="27"/>
      <c r="BB116" s="27"/>
      <c r="BC116" s="27"/>
      <c r="BD116" s="27"/>
      <c r="BE116" s="27">
        <f t="shared" si="6"/>
        <v>0</v>
      </c>
      <c r="BF116" s="27"/>
      <c r="BG116" s="27"/>
      <c r="BH116" s="27"/>
      <c r="BI116" s="27"/>
      <c r="BJ116" s="27">
        <v>3</v>
      </c>
      <c r="BK116" s="27"/>
      <c r="BL116" s="27"/>
      <c r="BM116" s="27"/>
      <c r="BN116" s="27"/>
      <c r="BO116" s="27">
        <v>0</v>
      </c>
      <c r="BP116" s="27"/>
      <c r="BQ116" s="27"/>
      <c r="BR116" s="27"/>
      <c r="BS116" s="27"/>
      <c r="BT116" s="27">
        <f t="shared" si="7"/>
        <v>3</v>
      </c>
      <c r="BU116" s="27"/>
      <c r="BV116" s="27"/>
      <c r="BW116" s="27"/>
      <c r="BX116" s="27"/>
    </row>
    <row r="117" spans="1:79" s="25" customFormat="1" ht="15" customHeight="1">
      <c r="A117" s="28">
        <v>0</v>
      </c>
      <c r="B117" s="29"/>
      <c r="C117" s="29"/>
      <c r="D117" s="40" t="s">
        <v>183</v>
      </c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5"/>
      <c r="Q117" s="41" t="s">
        <v>184</v>
      </c>
      <c r="R117" s="41"/>
      <c r="S117" s="41"/>
      <c r="T117" s="41"/>
      <c r="U117" s="41"/>
      <c r="V117" s="41" t="s">
        <v>185</v>
      </c>
      <c r="W117" s="41"/>
      <c r="X117" s="41"/>
      <c r="Y117" s="41"/>
      <c r="Z117" s="41"/>
      <c r="AA117" s="41"/>
      <c r="AB117" s="41"/>
      <c r="AC117" s="41"/>
      <c r="AD117" s="41"/>
      <c r="AE117" s="41"/>
      <c r="AF117" s="26">
        <v>0</v>
      </c>
      <c r="AG117" s="26"/>
      <c r="AH117" s="26"/>
      <c r="AI117" s="26"/>
      <c r="AJ117" s="26"/>
      <c r="AK117" s="26">
        <v>0</v>
      </c>
      <c r="AL117" s="26"/>
      <c r="AM117" s="26"/>
      <c r="AN117" s="26"/>
      <c r="AO117" s="26"/>
      <c r="AP117" s="26">
        <f t="shared" si="5"/>
        <v>0</v>
      </c>
      <c r="AQ117" s="26"/>
      <c r="AR117" s="26"/>
      <c r="AS117" s="26"/>
      <c r="AT117" s="26"/>
      <c r="AU117" s="26">
        <v>0</v>
      </c>
      <c r="AV117" s="26"/>
      <c r="AW117" s="26"/>
      <c r="AX117" s="26"/>
      <c r="AY117" s="26"/>
      <c r="AZ117" s="26">
        <v>0</v>
      </c>
      <c r="BA117" s="26"/>
      <c r="BB117" s="26"/>
      <c r="BC117" s="26"/>
      <c r="BD117" s="26"/>
      <c r="BE117" s="26">
        <f t="shared" si="6"/>
        <v>0</v>
      </c>
      <c r="BF117" s="26"/>
      <c r="BG117" s="26"/>
      <c r="BH117" s="26"/>
      <c r="BI117" s="26"/>
      <c r="BJ117" s="26">
        <v>3</v>
      </c>
      <c r="BK117" s="26"/>
      <c r="BL117" s="26"/>
      <c r="BM117" s="26"/>
      <c r="BN117" s="26"/>
      <c r="BO117" s="26">
        <v>0</v>
      </c>
      <c r="BP117" s="26"/>
      <c r="BQ117" s="26"/>
      <c r="BR117" s="26"/>
      <c r="BS117" s="26"/>
      <c r="BT117" s="26">
        <f t="shared" si="7"/>
        <v>3</v>
      </c>
      <c r="BU117" s="26"/>
      <c r="BV117" s="26"/>
      <c r="BW117" s="26"/>
      <c r="BX117" s="26"/>
    </row>
    <row r="118" spans="1:79" s="25" customFormat="1" ht="15" customHeight="1">
      <c r="A118" s="28">
        <v>0</v>
      </c>
      <c r="B118" s="29"/>
      <c r="C118" s="29"/>
      <c r="D118" s="40" t="s">
        <v>186</v>
      </c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5"/>
      <c r="Q118" s="41" t="s">
        <v>184</v>
      </c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26">
        <v>0</v>
      </c>
      <c r="AG118" s="26"/>
      <c r="AH118" s="26"/>
      <c r="AI118" s="26"/>
      <c r="AJ118" s="26"/>
      <c r="AK118" s="26">
        <v>0</v>
      </c>
      <c r="AL118" s="26"/>
      <c r="AM118" s="26"/>
      <c r="AN118" s="26"/>
      <c r="AO118" s="26"/>
      <c r="AP118" s="26">
        <f t="shared" si="5"/>
        <v>0</v>
      </c>
      <c r="AQ118" s="26"/>
      <c r="AR118" s="26"/>
      <c r="AS118" s="26"/>
      <c r="AT118" s="26"/>
      <c r="AU118" s="26">
        <v>0</v>
      </c>
      <c r="AV118" s="26"/>
      <c r="AW118" s="26"/>
      <c r="AX118" s="26"/>
      <c r="AY118" s="26"/>
      <c r="AZ118" s="26">
        <v>0</v>
      </c>
      <c r="BA118" s="26"/>
      <c r="BB118" s="26"/>
      <c r="BC118" s="26"/>
      <c r="BD118" s="26"/>
      <c r="BE118" s="26">
        <f t="shared" si="6"/>
        <v>0</v>
      </c>
      <c r="BF118" s="26"/>
      <c r="BG118" s="26"/>
      <c r="BH118" s="26"/>
      <c r="BI118" s="26"/>
      <c r="BJ118" s="26">
        <v>0</v>
      </c>
      <c r="BK118" s="26"/>
      <c r="BL118" s="26"/>
      <c r="BM118" s="26"/>
      <c r="BN118" s="26"/>
      <c r="BO118" s="26">
        <v>0</v>
      </c>
      <c r="BP118" s="26"/>
      <c r="BQ118" s="26"/>
      <c r="BR118" s="26"/>
      <c r="BS118" s="26"/>
      <c r="BT118" s="26">
        <f t="shared" si="7"/>
        <v>0</v>
      </c>
      <c r="BU118" s="26"/>
      <c r="BV118" s="26"/>
      <c r="BW118" s="26"/>
      <c r="BX118" s="26"/>
    </row>
    <row r="119" spans="1:79" s="6" customFormat="1" ht="30" customHeight="1">
      <c r="A119" s="33">
        <v>0</v>
      </c>
      <c r="B119" s="34"/>
      <c r="C119" s="34"/>
      <c r="D119" s="42" t="s">
        <v>187</v>
      </c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7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27">
        <v>0</v>
      </c>
      <c r="AG119" s="27"/>
      <c r="AH119" s="27"/>
      <c r="AI119" s="27"/>
      <c r="AJ119" s="27"/>
      <c r="AK119" s="27">
        <v>0</v>
      </c>
      <c r="AL119" s="27"/>
      <c r="AM119" s="27"/>
      <c r="AN119" s="27"/>
      <c r="AO119" s="27"/>
      <c r="AP119" s="27">
        <f t="shared" si="5"/>
        <v>0</v>
      </c>
      <c r="AQ119" s="27"/>
      <c r="AR119" s="27"/>
      <c r="AS119" s="27"/>
      <c r="AT119" s="27"/>
      <c r="AU119" s="27">
        <v>0</v>
      </c>
      <c r="AV119" s="27"/>
      <c r="AW119" s="27"/>
      <c r="AX119" s="27"/>
      <c r="AY119" s="27"/>
      <c r="AZ119" s="27">
        <v>0</v>
      </c>
      <c r="BA119" s="27"/>
      <c r="BB119" s="27"/>
      <c r="BC119" s="27"/>
      <c r="BD119" s="27"/>
      <c r="BE119" s="27">
        <f t="shared" si="6"/>
        <v>0</v>
      </c>
      <c r="BF119" s="27"/>
      <c r="BG119" s="27"/>
      <c r="BH119" s="27"/>
      <c r="BI119" s="27"/>
      <c r="BJ119" s="27">
        <v>8.5</v>
      </c>
      <c r="BK119" s="27"/>
      <c r="BL119" s="27"/>
      <c r="BM119" s="27"/>
      <c r="BN119" s="27"/>
      <c r="BO119" s="27">
        <v>0</v>
      </c>
      <c r="BP119" s="27"/>
      <c r="BQ119" s="27"/>
      <c r="BR119" s="27"/>
      <c r="BS119" s="27"/>
      <c r="BT119" s="27">
        <f t="shared" si="7"/>
        <v>8.5</v>
      </c>
      <c r="BU119" s="27"/>
      <c r="BV119" s="27"/>
      <c r="BW119" s="27"/>
      <c r="BX119" s="27"/>
    </row>
    <row r="120" spans="1:79" s="25" customFormat="1" ht="15" customHeight="1">
      <c r="A120" s="28">
        <v>0</v>
      </c>
      <c r="B120" s="29"/>
      <c r="C120" s="29"/>
      <c r="D120" s="40" t="s">
        <v>183</v>
      </c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2"/>
      <c r="Q120" s="41" t="s">
        <v>184</v>
      </c>
      <c r="R120" s="41"/>
      <c r="S120" s="41"/>
      <c r="T120" s="41"/>
      <c r="U120" s="41"/>
      <c r="V120" s="41" t="s">
        <v>185</v>
      </c>
      <c r="W120" s="41"/>
      <c r="X120" s="41"/>
      <c r="Y120" s="41"/>
      <c r="Z120" s="41"/>
      <c r="AA120" s="41"/>
      <c r="AB120" s="41"/>
      <c r="AC120" s="41"/>
      <c r="AD120" s="41"/>
      <c r="AE120" s="41"/>
      <c r="AF120" s="26">
        <v>0</v>
      </c>
      <c r="AG120" s="26"/>
      <c r="AH120" s="26"/>
      <c r="AI120" s="26"/>
      <c r="AJ120" s="26"/>
      <c r="AK120" s="26">
        <v>0</v>
      </c>
      <c r="AL120" s="26"/>
      <c r="AM120" s="26"/>
      <c r="AN120" s="26"/>
      <c r="AO120" s="26"/>
      <c r="AP120" s="26">
        <f t="shared" si="5"/>
        <v>0</v>
      </c>
      <c r="AQ120" s="26"/>
      <c r="AR120" s="26"/>
      <c r="AS120" s="26"/>
      <c r="AT120" s="26"/>
      <c r="AU120" s="26">
        <v>0</v>
      </c>
      <c r="AV120" s="26"/>
      <c r="AW120" s="26"/>
      <c r="AX120" s="26"/>
      <c r="AY120" s="26"/>
      <c r="AZ120" s="26">
        <v>0</v>
      </c>
      <c r="BA120" s="26"/>
      <c r="BB120" s="26"/>
      <c r="BC120" s="26"/>
      <c r="BD120" s="26"/>
      <c r="BE120" s="26">
        <f t="shared" si="6"/>
        <v>0</v>
      </c>
      <c r="BF120" s="26"/>
      <c r="BG120" s="26"/>
      <c r="BH120" s="26"/>
      <c r="BI120" s="26"/>
      <c r="BJ120" s="26">
        <v>7.5</v>
      </c>
      <c r="BK120" s="26"/>
      <c r="BL120" s="26"/>
      <c r="BM120" s="26"/>
      <c r="BN120" s="26"/>
      <c r="BO120" s="26">
        <v>0</v>
      </c>
      <c r="BP120" s="26"/>
      <c r="BQ120" s="26"/>
      <c r="BR120" s="26"/>
      <c r="BS120" s="26"/>
      <c r="BT120" s="26">
        <f t="shared" si="7"/>
        <v>7.5</v>
      </c>
      <c r="BU120" s="26"/>
      <c r="BV120" s="26"/>
      <c r="BW120" s="26"/>
      <c r="BX120" s="26"/>
    </row>
    <row r="121" spans="1:79" s="25" customFormat="1" ht="15" customHeight="1">
      <c r="A121" s="28">
        <v>0</v>
      </c>
      <c r="B121" s="29"/>
      <c r="C121" s="29"/>
      <c r="D121" s="40" t="s">
        <v>186</v>
      </c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2"/>
      <c r="Q121" s="41" t="s">
        <v>184</v>
      </c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26">
        <v>0</v>
      </c>
      <c r="AG121" s="26"/>
      <c r="AH121" s="26"/>
      <c r="AI121" s="26"/>
      <c r="AJ121" s="26"/>
      <c r="AK121" s="26">
        <v>0</v>
      </c>
      <c r="AL121" s="26"/>
      <c r="AM121" s="26"/>
      <c r="AN121" s="26"/>
      <c r="AO121" s="26"/>
      <c r="AP121" s="26">
        <f t="shared" si="5"/>
        <v>0</v>
      </c>
      <c r="AQ121" s="26"/>
      <c r="AR121" s="26"/>
      <c r="AS121" s="26"/>
      <c r="AT121" s="26"/>
      <c r="AU121" s="26">
        <v>0</v>
      </c>
      <c r="AV121" s="26"/>
      <c r="AW121" s="26"/>
      <c r="AX121" s="26"/>
      <c r="AY121" s="26"/>
      <c r="AZ121" s="26">
        <v>0</v>
      </c>
      <c r="BA121" s="26"/>
      <c r="BB121" s="26"/>
      <c r="BC121" s="26"/>
      <c r="BD121" s="26"/>
      <c r="BE121" s="26">
        <f t="shared" si="6"/>
        <v>0</v>
      </c>
      <c r="BF121" s="26"/>
      <c r="BG121" s="26"/>
      <c r="BH121" s="26"/>
      <c r="BI121" s="26"/>
      <c r="BJ121" s="26">
        <v>1</v>
      </c>
      <c r="BK121" s="26"/>
      <c r="BL121" s="26"/>
      <c r="BM121" s="26"/>
      <c r="BN121" s="26"/>
      <c r="BO121" s="26">
        <v>0</v>
      </c>
      <c r="BP121" s="26"/>
      <c r="BQ121" s="26"/>
      <c r="BR121" s="26"/>
      <c r="BS121" s="26"/>
      <c r="BT121" s="26">
        <f t="shared" si="7"/>
        <v>1</v>
      </c>
      <c r="BU121" s="26"/>
      <c r="BV121" s="26"/>
      <c r="BW121" s="26"/>
      <c r="BX121" s="26"/>
    </row>
    <row r="122" spans="1:79" s="6" customFormat="1" ht="30" customHeight="1">
      <c r="A122" s="33">
        <v>0</v>
      </c>
      <c r="B122" s="34"/>
      <c r="C122" s="34"/>
      <c r="D122" s="42" t="s">
        <v>188</v>
      </c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7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27">
        <v>0</v>
      </c>
      <c r="AG122" s="27"/>
      <c r="AH122" s="27"/>
      <c r="AI122" s="27"/>
      <c r="AJ122" s="27"/>
      <c r="AK122" s="27">
        <v>0</v>
      </c>
      <c r="AL122" s="27"/>
      <c r="AM122" s="27"/>
      <c r="AN122" s="27"/>
      <c r="AO122" s="27"/>
      <c r="AP122" s="27">
        <f t="shared" si="5"/>
        <v>0</v>
      </c>
      <c r="AQ122" s="27"/>
      <c r="AR122" s="27"/>
      <c r="AS122" s="27"/>
      <c r="AT122" s="27"/>
      <c r="AU122" s="27">
        <v>0</v>
      </c>
      <c r="AV122" s="27"/>
      <c r="AW122" s="27"/>
      <c r="AX122" s="27"/>
      <c r="AY122" s="27"/>
      <c r="AZ122" s="27">
        <v>0</v>
      </c>
      <c r="BA122" s="27"/>
      <c r="BB122" s="27"/>
      <c r="BC122" s="27"/>
      <c r="BD122" s="27"/>
      <c r="BE122" s="27">
        <f t="shared" si="6"/>
        <v>0</v>
      </c>
      <c r="BF122" s="27"/>
      <c r="BG122" s="27"/>
      <c r="BH122" s="27"/>
      <c r="BI122" s="27"/>
      <c r="BJ122" s="27">
        <v>3</v>
      </c>
      <c r="BK122" s="27"/>
      <c r="BL122" s="27"/>
      <c r="BM122" s="27"/>
      <c r="BN122" s="27"/>
      <c r="BO122" s="27">
        <v>0</v>
      </c>
      <c r="BP122" s="27"/>
      <c r="BQ122" s="27"/>
      <c r="BR122" s="27"/>
      <c r="BS122" s="27"/>
      <c r="BT122" s="27">
        <f t="shared" si="7"/>
        <v>3</v>
      </c>
      <c r="BU122" s="27"/>
      <c r="BV122" s="27"/>
      <c r="BW122" s="27"/>
      <c r="BX122" s="27"/>
    </row>
    <row r="123" spans="1:79" s="25" customFormat="1" ht="15" customHeight="1">
      <c r="A123" s="28">
        <v>0</v>
      </c>
      <c r="B123" s="29"/>
      <c r="C123" s="29"/>
      <c r="D123" s="40" t="s">
        <v>183</v>
      </c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2"/>
      <c r="Q123" s="41" t="s">
        <v>184</v>
      </c>
      <c r="R123" s="41"/>
      <c r="S123" s="41"/>
      <c r="T123" s="41"/>
      <c r="U123" s="41"/>
      <c r="V123" s="41" t="s">
        <v>185</v>
      </c>
      <c r="W123" s="41"/>
      <c r="X123" s="41"/>
      <c r="Y123" s="41"/>
      <c r="Z123" s="41"/>
      <c r="AA123" s="41"/>
      <c r="AB123" s="41"/>
      <c r="AC123" s="41"/>
      <c r="AD123" s="41"/>
      <c r="AE123" s="41"/>
      <c r="AF123" s="26">
        <v>0</v>
      </c>
      <c r="AG123" s="26"/>
      <c r="AH123" s="26"/>
      <c r="AI123" s="26"/>
      <c r="AJ123" s="26"/>
      <c r="AK123" s="26">
        <v>0</v>
      </c>
      <c r="AL123" s="26"/>
      <c r="AM123" s="26"/>
      <c r="AN123" s="26"/>
      <c r="AO123" s="26"/>
      <c r="AP123" s="26">
        <f t="shared" si="5"/>
        <v>0</v>
      </c>
      <c r="AQ123" s="26"/>
      <c r="AR123" s="26"/>
      <c r="AS123" s="26"/>
      <c r="AT123" s="26"/>
      <c r="AU123" s="26">
        <v>0</v>
      </c>
      <c r="AV123" s="26"/>
      <c r="AW123" s="26"/>
      <c r="AX123" s="26"/>
      <c r="AY123" s="26"/>
      <c r="AZ123" s="26">
        <v>0</v>
      </c>
      <c r="BA123" s="26"/>
      <c r="BB123" s="26"/>
      <c r="BC123" s="26"/>
      <c r="BD123" s="26"/>
      <c r="BE123" s="26">
        <f t="shared" si="6"/>
        <v>0</v>
      </c>
      <c r="BF123" s="26"/>
      <c r="BG123" s="26"/>
      <c r="BH123" s="26"/>
      <c r="BI123" s="26"/>
      <c r="BJ123" s="26">
        <v>1</v>
      </c>
      <c r="BK123" s="26"/>
      <c r="BL123" s="26"/>
      <c r="BM123" s="26"/>
      <c r="BN123" s="26"/>
      <c r="BO123" s="26">
        <v>0</v>
      </c>
      <c r="BP123" s="26"/>
      <c r="BQ123" s="26"/>
      <c r="BR123" s="26"/>
      <c r="BS123" s="26"/>
      <c r="BT123" s="26">
        <f t="shared" si="7"/>
        <v>1</v>
      </c>
      <c r="BU123" s="26"/>
      <c r="BV123" s="26"/>
      <c r="BW123" s="26"/>
      <c r="BX123" s="26"/>
    </row>
    <row r="124" spans="1:79" s="25" customFormat="1" ht="15" customHeight="1">
      <c r="A124" s="28">
        <v>0</v>
      </c>
      <c r="B124" s="29"/>
      <c r="C124" s="29"/>
      <c r="D124" s="40" t="s">
        <v>186</v>
      </c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2"/>
      <c r="Q124" s="41" t="s">
        <v>184</v>
      </c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26">
        <v>0</v>
      </c>
      <c r="AG124" s="26"/>
      <c r="AH124" s="26"/>
      <c r="AI124" s="26"/>
      <c r="AJ124" s="26"/>
      <c r="AK124" s="26">
        <v>0</v>
      </c>
      <c r="AL124" s="26"/>
      <c r="AM124" s="26"/>
      <c r="AN124" s="26"/>
      <c r="AO124" s="26"/>
      <c r="AP124" s="26">
        <f t="shared" si="5"/>
        <v>0</v>
      </c>
      <c r="AQ124" s="26"/>
      <c r="AR124" s="26"/>
      <c r="AS124" s="26"/>
      <c r="AT124" s="26"/>
      <c r="AU124" s="26">
        <v>0</v>
      </c>
      <c r="AV124" s="26"/>
      <c r="AW124" s="26"/>
      <c r="AX124" s="26"/>
      <c r="AY124" s="26"/>
      <c r="AZ124" s="26">
        <v>0</v>
      </c>
      <c r="BA124" s="26"/>
      <c r="BB124" s="26"/>
      <c r="BC124" s="26"/>
      <c r="BD124" s="26"/>
      <c r="BE124" s="26">
        <f t="shared" si="6"/>
        <v>0</v>
      </c>
      <c r="BF124" s="26"/>
      <c r="BG124" s="26"/>
      <c r="BH124" s="26"/>
      <c r="BI124" s="26"/>
      <c r="BJ124" s="26">
        <v>2</v>
      </c>
      <c r="BK124" s="26"/>
      <c r="BL124" s="26"/>
      <c r="BM124" s="26"/>
      <c r="BN124" s="26"/>
      <c r="BO124" s="26">
        <v>0</v>
      </c>
      <c r="BP124" s="26"/>
      <c r="BQ124" s="26"/>
      <c r="BR124" s="26"/>
      <c r="BS124" s="26"/>
      <c r="BT124" s="26">
        <f t="shared" si="7"/>
        <v>2</v>
      </c>
      <c r="BU124" s="26"/>
      <c r="BV124" s="26"/>
      <c r="BW124" s="26"/>
      <c r="BX124" s="26"/>
    </row>
    <row r="125" spans="1:79" s="25" customFormat="1" ht="15" customHeight="1">
      <c r="A125" s="28">
        <v>0</v>
      </c>
      <c r="B125" s="29"/>
      <c r="C125" s="29"/>
      <c r="D125" s="40" t="s">
        <v>189</v>
      </c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2"/>
      <c r="Q125" s="41" t="s">
        <v>184</v>
      </c>
      <c r="R125" s="41"/>
      <c r="S125" s="41"/>
      <c r="T125" s="41"/>
      <c r="U125" s="41"/>
      <c r="V125" s="41" t="s">
        <v>190</v>
      </c>
      <c r="W125" s="41"/>
      <c r="X125" s="41"/>
      <c r="Y125" s="41"/>
      <c r="Z125" s="41"/>
      <c r="AA125" s="41"/>
      <c r="AB125" s="41"/>
      <c r="AC125" s="41"/>
      <c r="AD125" s="41"/>
      <c r="AE125" s="41"/>
      <c r="AF125" s="26">
        <v>0</v>
      </c>
      <c r="AG125" s="26"/>
      <c r="AH125" s="26"/>
      <c r="AI125" s="26"/>
      <c r="AJ125" s="26"/>
      <c r="AK125" s="26">
        <v>0</v>
      </c>
      <c r="AL125" s="26"/>
      <c r="AM125" s="26"/>
      <c r="AN125" s="26"/>
      <c r="AO125" s="26"/>
      <c r="AP125" s="26">
        <f t="shared" si="5"/>
        <v>0</v>
      </c>
      <c r="AQ125" s="26"/>
      <c r="AR125" s="26"/>
      <c r="AS125" s="26"/>
      <c r="AT125" s="26"/>
      <c r="AU125" s="26">
        <v>0</v>
      </c>
      <c r="AV125" s="26"/>
      <c r="AW125" s="26"/>
      <c r="AX125" s="26"/>
      <c r="AY125" s="26"/>
      <c r="AZ125" s="26">
        <v>0</v>
      </c>
      <c r="BA125" s="26"/>
      <c r="BB125" s="26"/>
      <c r="BC125" s="26"/>
      <c r="BD125" s="26"/>
      <c r="BE125" s="26">
        <f t="shared" si="6"/>
        <v>0</v>
      </c>
      <c r="BF125" s="26"/>
      <c r="BG125" s="26"/>
      <c r="BH125" s="26"/>
      <c r="BI125" s="26"/>
      <c r="BJ125" s="26">
        <v>7</v>
      </c>
      <c r="BK125" s="26"/>
      <c r="BL125" s="26"/>
      <c r="BM125" s="26"/>
      <c r="BN125" s="26"/>
      <c r="BO125" s="26">
        <v>0</v>
      </c>
      <c r="BP125" s="26"/>
      <c r="BQ125" s="26"/>
      <c r="BR125" s="26"/>
      <c r="BS125" s="26"/>
      <c r="BT125" s="26">
        <f t="shared" si="7"/>
        <v>7</v>
      </c>
      <c r="BU125" s="26"/>
      <c r="BV125" s="26"/>
      <c r="BW125" s="26"/>
      <c r="BX125" s="26"/>
    </row>
    <row r="126" spans="1:79" s="25" customFormat="1" ht="30" customHeight="1">
      <c r="A126" s="28">
        <v>0</v>
      </c>
      <c r="B126" s="29"/>
      <c r="C126" s="29"/>
      <c r="D126" s="40" t="s">
        <v>191</v>
      </c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2"/>
      <c r="Q126" s="41" t="s">
        <v>192</v>
      </c>
      <c r="R126" s="41"/>
      <c r="S126" s="41"/>
      <c r="T126" s="41"/>
      <c r="U126" s="41"/>
      <c r="V126" s="41" t="s">
        <v>193</v>
      </c>
      <c r="W126" s="41"/>
      <c r="X126" s="41"/>
      <c r="Y126" s="41"/>
      <c r="Z126" s="41"/>
      <c r="AA126" s="41"/>
      <c r="AB126" s="41"/>
      <c r="AC126" s="41"/>
      <c r="AD126" s="41"/>
      <c r="AE126" s="41"/>
      <c r="AF126" s="26">
        <v>0</v>
      </c>
      <c r="AG126" s="26"/>
      <c r="AH126" s="26"/>
      <c r="AI126" s="26"/>
      <c r="AJ126" s="26"/>
      <c r="AK126" s="26">
        <v>0</v>
      </c>
      <c r="AL126" s="26"/>
      <c r="AM126" s="26"/>
      <c r="AN126" s="26"/>
      <c r="AO126" s="26"/>
      <c r="AP126" s="26">
        <f t="shared" si="5"/>
        <v>0</v>
      </c>
      <c r="AQ126" s="26"/>
      <c r="AR126" s="26"/>
      <c r="AS126" s="26"/>
      <c r="AT126" s="26"/>
      <c r="AU126" s="26">
        <v>0</v>
      </c>
      <c r="AV126" s="26"/>
      <c r="AW126" s="26"/>
      <c r="AX126" s="26"/>
      <c r="AY126" s="26"/>
      <c r="AZ126" s="26">
        <v>0</v>
      </c>
      <c r="BA126" s="26"/>
      <c r="BB126" s="26"/>
      <c r="BC126" s="26"/>
      <c r="BD126" s="26"/>
      <c r="BE126" s="26">
        <f t="shared" si="6"/>
        <v>0</v>
      </c>
      <c r="BF126" s="26"/>
      <c r="BG126" s="26"/>
      <c r="BH126" s="26"/>
      <c r="BI126" s="26"/>
      <c r="BJ126" s="26">
        <v>1553924</v>
      </c>
      <c r="BK126" s="26"/>
      <c r="BL126" s="26"/>
      <c r="BM126" s="26"/>
      <c r="BN126" s="26"/>
      <c r="BO126" s="26">
        <v>0</v>
      </c>
      <c r="BP126" s="26"/>
      <c r="BQ126" s="26"/>
      <c r="BR126" s="26"/>
      <c r="BS126" s="26"/>
      <c r="BT126" s="26">
        <f t="shared" si="7"/>
        <v>1553924</v>
      </c>
      <c r="BU126" s="26"/>
      <c r="BV126" s="26"/>
      <c r="BW126" s="26"/>
      <c r="BX126" s="26"/>
    </row>
    <row r="127" spans="1:79" s="6" customFormat="1" ht="15" customHeight="1">
      <c r="A127" s="33">
        <v>0</v>
      </c>
      <c r="B127" s="34"/>
      <c r="C127" s="34"/>
      <c r="D127" s="42" t="s">
        <v>194</v>
      </c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7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>
        <f t="shared" si="5"/>
        <v>0</v>
      </c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>
        <f t="shared" si="6"/>
        <v>0</v>
      </c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>
        <f t="shared" si="7"/>
        <v>0</v>
      </c>
      <c r="BU127" s="27"/>
      <c r="BV127" s="27"/>
      <c r="BW127" s="27"/>
      <c r="BX127" s="27"/>
    </row>
    <row r="128" spans="1:79" s="6" customFormat="1" ht="15" customHeight="1">
      <c r="A128" s="33">
        <v>0</v>
      </c>
      <c r="B128" s="34"/>
      <c r="C128" s="34"/>
      <c r="D128" s="42" t="s">
        <v>195</v>
      </c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7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27">
        <v>0</v>
      </c>
      <c r="AG128" s="27"/>
      <c r="AH128" s="27"/>
      <c r="AI128" s="27"/>
      <c r="AJ128" s="27"/>
      <c r="AK128" s="27">
        <v>0</v>
      </c>
      <c r="AL128" s="27"/>
      <c r="AM128" s="27"/>
      <c r="AN128" s="27"/>
      <c r="AO128" s="27"/>
      <c r="AP128" s="27">
        <f t="shared" si="5"/>
        <v>0</v>
      </c>
      <c r="AQ128" s="27"/>
      <c r="AR128" s="27"/>
      <c r="AS128" s="27"/>
      <c r="AT128" s="27"/>
      <c r="AU128" s="27">
        <v>0</v>
      </c>
      <c r="AV128" s="27"/>
      <c r="AW128" s="27"/>
      <c r="AX128" s="27"/>
      <c r="AY128" s="27"/>
      <c r="AZ128" s="27">
        <v>0</v>
      </c>
      <c r="BA128" s="27"/>
      <c r="BB128" s="27"/>
      <c r="BC128" s="27"/>
      <c r="BD128" s="27"/>
      <c r="BE128" s="27">
        <f t="shared" si="6"/>
        <v>0</v>
      </c>
      <c r="BF128" s="27"/>
      <c r="BG128" s="27"/>
      <c r="BH128" s="27"/>
      <c r="BI128" s="27"/>
      <c r="BJ128" s="27">
        <v>5930</v>
      </c>
      <c r="BK128" s="27"/>
      <c r="BL128" s="27"/>
      <c r="BM128" s="27"/>
      <c r="BN128" s="27"/>
      <c r="BO128" s="27">
        <v>0</v>
      </c>
      <c r="BP128" s="27"/>
      <c r="BQ128" s="27"/>
      <c r="BR128" s="27"/>
      <c r="BS128" s="27"/>
      <c r="BT128" s="27">
        <f t="shared" si="7"/>
        <v>5930</v>
      </c>
      <c r="BU128" s="27"/>
      <c r="BV128" s="27"/>
      <c r="BW128" s="27"/>
      <c r="BX128" s="27"/>
    </row>
    <row r="129" spans="1:79" s="25" customFormat="1" ht="15" customHeight="1">
      <c r="A129" s="28">
        <v>0</v>
      </c>
      <c r="B129" s="29"/>
      <c r="C129" s="29"/>
      <c r="D129" s="40" t="s">
        <v>183</v>
      </c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2"/>
      <c r="Q129" s="41" t="s">
        <v>196</v>
      </c>
      <c r="R129" s="41"/>
      <c r="S129" s="41"/>
      <c r="T129" s="41"/>
      <c r="U129" s="41"/>
      <c r="V129" s="41" t="s">
        <v>190</v>
      </c>
      <c r="W129" s="41"/>
      <c r="X129" s="41"/>
      <c r="Y129" s="41"/>
      <c r="Z129" s="41"/>
      <c r="AA129" s="41"/>
      <c r="AB129" s="41"/>
      <c r="AC129" s="41"/>
      <c r="AD129" s="41"/>
      <c r="AE129" s="41"/>
      <c r="AF129" s="26">
        <v>0</v>
      </c>
      <c r="AG129" s="26"/>
      <c r="AH129" s="26"/>
      <c r="AI129" s="26"/>
      <c r="AJ129" s="26"/>
      <c r="AK129" s="26">
        <v>0</v>
      </c>
      <c r="AL129" s="26"/>
      <c r="AM129" s="26"/>
      <c r="AN129" s="26"/>
      <c r="AO129" s="26"/>
      <c r="AP129" s="26">
        <f t="shared" si="5"/>
        <v>0</v>
      </c>
      <c r="AQ129" s="26"/>
      <c r="AR129" s="26"/>
      <c r="AS129" s="26"/>
      <c r="AT129" s="26"/>
      <c r="AU129" s="26">
        <v>0</v>
      </c>
      <c r="AV129" s="26"/>
      <c r="AW129" s="26"/>
      <c r="AX129" s="26"/>
      <c r="AY129" s="26"/>
      <c r="AZ129" s="26">
        <v>0</v>
      </c>
      <c r="BA129" s="26"/>
      <c r="BB129" s="26"/>
      <c r="BC129" s="26"/>
      <c r="BD129" s="26"/>
      <c r="BE129" s="26">
        <f t="shared" si="6"/>
        <v>0</v>
      </c>
      <c r="BF129" s="26"/>
      <c r="BG129" s="26"/>
      <c r="BH129" s="26"/>
      <c r="BI129" s="26"/>
      <c r="BJ129" s="26">
        <v>4115</v>
      </c>
      <c r="BK129" s="26"/>
      <c r="BL129" s="26"/>
      <c r="BM129" s="26"/>
      <c r="BN129" s="26"/>
      <c r="BO129" s="26">
        <v>0</v>
      </c>
      <c r="BP129" s="26"/>
      <c r="BQ129" s="26"/>
      <c r="BR129" s="26"/>
      <c r="BS129" s="26"/>
      <c r="BT129" s="26">
        <f t="shared" si="7"/>
        <v>4115</v>
      </c>
      <c r="BU129" s="26"/>
      <c r="BV129" s="26"/>
      <c r="BW129" s="26"/>
      <c r="BX129" s="26"/>
    </row>
    <row r="130" spans="1:79" s="25" customFormat="1" ht="15" customHeight="1">
      <c r="A130" s="28">
        <v>0</v>
      </c>
      <c r="B130" s="29"/>
      <c r="C130" s="29"/>
      <c r="D130" s="40" t="s">
        <v>186</v>
      </c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2"/>
      <c r="Q130" s="41" t="s">
        <v>196</v>
      </c>
      <c r="R130" s="41"/>
      <c r="S130" s="41"/>
      <c r="T130" s="41"/>
      <c r="U130" s="41"/>
      <c r="V130" s="41" t="s">
        <v>190</v>
      </c>
      <c r="W130" s="41"/>
      <c r="X130" s="41"/>
      <c r="Y130" s="41"/>
      <c r="Z130" s="41"/>
      <c r="AA130" s="41"/>
      <c r="AB130" s="41"/>
      <c r="AC130" s="41"/>
      <c r="AD130" s="41"/>
      <c r="AE130" s="41"/>
      <c r="AF130" s="26">
        <v>0</v>
      </c>
      <c r="AG130" s="26"/>
      <c r="AH130" s="26"/>
      <c r="AI130" s="26"/>
      <c r="AJ130" s="26"/>
      <c r="AK130" s="26">
        <v>0</v>
      </c>
      <c r="AL130" s="26"/>
      <c r="AM130" s="26"/>
      <c r="AN130" s="26"/>
      <c r="AO130" s="26"/>
      <c r="AP130" s="26">
        <f t="shared" si="5"/>
        <v>0</v>
      </c>
      <c r="AQ130" s="26"/>
      <c r="AR130" s="26"/>
      <c r="AS130" s="26"/>
      <c r="AT130" s="26"/>
      <c r="AU130" s="26">
        <v>0</v>
      </c>
      <c r="AV130" s="26"/>
      <c r="AW130" s="26"/>
      <c r="AX130" s="26"/>
      <c r="AY130" s="26"/>
      <c r="AZ130" s="26">
        <v>0</v>
      </c>
      <c r="BA130" s="26"/>
      <c r="BB130" s="26"/>
      <c r="BC130" s="26"/>
      <c r="BD130" s="26"/>
      <c r="BE130" s="26">
        <f t="shared" si="6"/>
        <v>0</v>
      </c>
      <c r="BF130" s="26"/>
      <c r="BG130" s="26"/>
      <c r="BH130" s="26"/>
      <c r="BI130" s="26"/>
      <c r="BJ130" s="26">
        <v>1815</v>
      </c>
      <c r="BK130" s="26"/>
      <c r="BL130" s="26"/>
      <c r="BM130" s="26"/>
      <c r="BN130" s="26"/>
      <c r="BO130" s="26">
        <v>0</v>
      </c>
      <c r="BP130" s="26"/>
      <c r="BQ130" s="26"/>
      <c r="BR130" s="26"/>
      <c r="BS130" s="26"/>
      <c r="BT130" s="26">
        <f t="shared" si="7"/>
        <v>1815</v>
      </c>
      <c r="BU130" s="26"/>
      <c r="BV130" s="26"/>
      <c r="BW130" s="26"/>
      <c r="BX130" s="26"/>
    </row>
    <row r="131" spans="1:79" s="25" customFormat="1" ht="15" customHeight="1">
      <c r="A131" s="28">
        <v>0</v>
      </c>
      <c r="B131" s="29"/>
      <c r="C131" s="29"/>
      <c r="D131" s="40" t="s">
        <v>197</v>
      </c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2"/>
      <c r="Q131" s="41" t="s">
        <v>198</v>
      </c>
      <c r="R131" s="41"/>
      <c r="S131" s="41"/>
      <c r="T131" s="41"/>
      <c r="U131" s="41"/>
      <c r="V131" s="41" t="s">
        <v>190</v>
      </c>
      <c r="W131" s="41"/>
      <c r="X131" s="41"/>
      <c r="Y131" s="41"/>
      <c r="Z131" s="41"/>
      <c r="AA131" s="41"/>
      <c r="AB131" s="41"/>
      <c r="AC131" s="41"/>
      <c r="AD131" s="41"/>
      <c r="AE131" s="41"/>
      <c r="AF131" s="26">
        <v>0</v>
      </c>
      <c r="AG131" s="26"/>
      <c r="AH131" s="26"/>
      <c r="AI131" s="26"/>
      <c r="AJ131" s="26"/>
      <c r="AK131" s="26">
        <v>0</v>
      </c>
      <c r="AL131" s="26"/>
      <c r="AM131" s="26"/>
      <c r="AN131" s="26"/>
      <c r="AO131" s="26"/>
      <c r="AP131" s="26">
        <f t="shared" si="5"/>
        <v>0</v>
      </c>
      <c r="AQ131" s="26"/>
      <c r="AR131" s="26"/>
      <c r="AS131" s="26"/>
      <c r="AT131" s="26"/>
      <c r="AU131" s="26">
        <v>0</v>
      </c>
      <c r="AV131" s="26"/>
      <c r="AW131" s="26"/>
      <c r="AX131" s="26"/>
      <c r="AY131" s="26"/>
      <c r="AZ131" s="26">
        <v>0</v>
      </c>
      <c r="BA131" s="26"/>
      <c r="BB131" s="26"/>
      <c r="BC131" s="26"/>
      <c r="BD131" s="26"/>
      <c r="BE131" s="26">
        <f t="shared" si="6"/>
        <v>0</v>
      </c>
      <c r="BF131" s="26"/>
      <c r="BG131" s="26"/>
      <c r="BH131" s="26"/>
      <c r="BI131" s="26"/>
      <c r="BJ131" s="26">
        <v>114.47</v>
      </c>
      <c r="BK131" s="26"/>
      <c r="BL131" s="26"/>
      <c r="BM131" s="26"/>
      <c r="BN131" s="26"/>
      <c r="BO131" s="26">
        <v>0</v>
      </c>
      <c r="BP131" s="26"/>
      <c r="BQ131" s="26"/>
      <c r="BR131" s="26"/>
      <c r="BS131" s="26"/>
      <c r="BT131" s="26">
        <f t="shared" si="7"/>
        <v>114.47</v>
      </c>
      <c r="BU131" s="26"/>
      <c r="BV131" s="26"/>
      <c r="BW131" s="26"/>
      <c r="BX131" s="26"/>
    </row>
    <row r="132" spans="1:79" s="25" customFormat="1" ht="15" customHeight="1">
      <c r="A132" s="28">
        <v>0</v>
      </c>
      <c r="B132" s="29"/>
      <c r="C132" s="29"/>
      <c r="D132" s="40" t="s">
        <v>199</v>
      </c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2"/>
      <c r="Q132" s="41" t="s">
        <v>184</v>
      </c>
      <c r="R132" s="41"/>
      <c r="S132" s="41"/>
      <c r="T132" s="41"/>
      <c r="U132" s="41"/>
      <c r="V132" s="41" t="s">
        <v>190</v>
      </c>
      <c r="W132" s="41"/>
      <c r="X132" s="41"/>
      <c r="Y132" s="41"/>
      <c r="Z132" s="41"/>
      <c r="AA132" s="41"/>
      <c r="AB132" s="41"/>
      <c r="AC132" s="41"/>
      <c r="AD132" s="41"/>
      <c r="AE132" s="41"/>
      <c r="AF132" s="26">
        <v>0</v>
      </c>
      <c r="AG132" s="26"/>
      <c r="AH132" s="26"/>
      <c r="AI132" s="26"/>
      <c r="AJ132" s="26"/>
      <c r="AK132" s="26">
        <v>0</v>
      </c>
      <c r="AL132" s="26"/>
      <c r="AM132" s="26"/>
      <c r="AN132" s="26"/>
      <c r="AO132" s="26"/>
      <c r="AP132" s="26">
        <f t="shared" si="5"/>
        <v>0</v>
      </c>
      <c r="AQ132" s="26"/>
      <c r="AR132" s="26"/>
      <c r="AS132" s="26"/>
      <c r="AT132" s="26"/>
      <c r="AU132" s="26">
        <v>0</v>
      </c>
      <c r="AV132" s="26"/>
      <c r="AW132" s="26"/>
      <c r="AX132" s="26"/>
      <c r="AY132" s="26"/>
      <c r="AZ132" s="26">
        <v>0</v>
      </c>
      <c r="BA132" s="26"/>
      <c r="BB132" s="26"/>
      <c r="BC132" s="26"/>
      <c r="BD132" s="26"/>
      <c r="BE132" s="26">
        <f t="shared" si="6"/>
        <v>0</v>
      </c>
      <c r="BF132" s="26"/>
      <c r="BG132" s="26"/>
      <c r="BH132" s="26"/>
      <c r="BI132" s="26"/>
      <c r="BJ132" s="26">
        <v>93820</v>
      </c>
      <c r="BK132" s="26"/>
      <c r="BL132" s="26"/>
      <c r="BM132" s="26"/>
      <c r="BN132" s="26"/>
      <c r="BO132" s="26">
        <v>0</v>
      </c>
      <c r="BP132" s="26"/>
      <c r="BQ132" s="26"/>
      <c r="BR132" s="26"/>
      <c r="BS132" s="26"/>
      <c r="BT132" s="26">
        <f t="shared" si="7"/>
        <v>93820</v>
      </c>
      <c r="BU132" s="26"/>
      <c r="BV132" s="26"/>
      <c r="BW132" s="26"/>
      <c r="BX132" s="26"/>
    </row>
    <row r="133" spans="1:79" s="6" customFormat="1" ht="15" customHeight="1">
      <c r="A133" s="33">
        <v>0</v>
      </c>
      <c r="B133" s="34"/>
      <c r="C133" s="34"/>
      <c r="D133" s="42" t="s">
        <v>200</v>
      </c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7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>
        <f t="shared" si="5"/>
        <v>0</v>
      </c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>
        <f t="shared" si="6"/>
        <v>0</v>
      </c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>
        <f t="shared" si="7"/>
        <v>0</v>
      </c>
      <c r="BU133" s="27"/>
      <c r="BV133" s="27"/>
      <c r="BW133" s="27"/>
      <c r="BX133" s="27"/>
    </row>
    <row r="134" spans="1:79" s="25" customFormat="1" ht="28.5" customHeight="1">
      <c r="A134" s="28">
        <v>0</v>
      </c>
      <c r="B134" s="29"/>
      <c r="C134" s="29"/>
      <c r="D134" s="40" t="s">
        <v>201</v>
      </c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2"/>
      <c r="Q134" s="41" t="s">
        <v>184</v>
      </c>
      <c r="R134" s="41"/>
      <c r="S134" s="41"/>
      <c r="T134" s="41"/>
      <c r="U134" s="41"/>
      <c r="V134" s="41" t="s">
        <v>202</v>
      </c>
      <c r="W134" s="41"/>
      <c r="X134" s="41"/>
      <c r="Y134" s="41"/>
      <c r="Z134" s="41"/>
      <c r="AA134" s="41"/>
      <c r="AB134" s="41"/>
      <c r="AC134" s="41"/>
      <c r="AD134" s="41"/>
      <c r="AE134" s="41"/>
      <c r="AF134" s="26">
        <v>0</v>
      </c>
      <c r="AG134" s="26"/>
      <c r="AH134" s="26"/>
      <c r="AI134" s="26"/>
      <c r="AJ134" s="26"/>
      <c r="AK134" s="26">
        <v>0</v>
      </c>
      <c r="AL134" s="26"/>
      <c r="AM134" s="26"/>
      <c r="AN134" s="26"/>
      <c r="AO134" s="26"/>
      <c r="AP134" s="26">
        <f t="shared" si="5"/>
        <v>0</v>
      </c>
      <c r="AQ134" s="26"/>
      <c r="AR134" s="26"/>
      <c r="AS134" s="26"/>
      <c r="AT134" s="26"/>
      <c r="AU134" s="26">
        <v>0</v>
      </c>
      <c r="AV134" s="26"/>
      <c r="AW134" s="26"/>
      <c r="AX134" s="26"/>
      <c r="AY134" s="26"/>
      <c r="AZ134" s="26">
        <v>0</v>
      </c>
      <c r="BA134" s="26"/>
      <c r="BB134" s="26"/>
      <c r="BC134" s="26"/>
      <c r="BD134" s="26"/>
      <c r="BE134" s="26">
        <f t="shared" si="6"/>
        <v>0</v>
      </c>
      <c r="BF134" s="26"/>
      <c r="BG134" s="26"/>
      <c r="BH134" s="26"/>
      <c r="BI134" s="26"/>
      <c r="BJ134" s="26">
        <v>8158</v>
      </c>
      <c r="BK134" s="26"/>
      <c r="BL134" s="26"/>
      <c r="BM134" s="26"/>
      <c r="BN134" s="26"/>
      <c r="BO134" s="26">
        <v>0</v>
      </c>
      <c r="BP134" s="26"/>
      <c r="BQ134" s="26"/>
      <c r="BR134" s="26"/>
      <c r="BS134" s="26"/>
      <c r="BT134" s="26">
        <f t="shared" si="7"/>
        <v>8158</v>
      </c>
      <c r="BU134" s="26"/>
      <c r="BV134" s="26"/>
      <c r="BW134" s="26"/>
      <c r="BX134" s="26"/>
    </row>
    <row r="135" spans="1:79" s="25" customFormat="1" ht="30" customHeight="1">
      <c r="A135" s="28">
        <v>0</v>
      </c>
      <c r="B135" s="29"/>
      <c r="C135" s="29"/>
      <c r="D135" s="40" t="s">
        <v>203</v>
      </c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2"/>
      <c r="Q135" s="41" t="s">
        <v>192</v>
      </c>
      <c r="R135" s="41"/>
      <c r="S135" s="41"/>
      <c r="T135" s="41"/>
      <c r="U135" s="41"/>
      <c r="V135" s="41" t="s">
        <v>202</v>
      </c>
      <c r="W135" s="41"/>
      <c r="X135" s="41"/>
      <c r="Y135" s="41"/>
      <c r="Z135" s="41"/>
      <c r="AA135" s="41"/>
      <c r="AB135" s="41"/>
      <c r="AC135" s="41"/>
      <c r="AD135" s="41"/>
      <c r="AE135" s="41"/>
      <c r="AF135" s="26">
        <v>0</v>
      </c>
      <c r="AG135" s="26"/>
      <c r="AH135" s="26"/>
      <c r="AI135" s="26"/>
      <c r="AJ135" s="26"/>
      <c r="AK135" s="26">
        <v>0</v>
      </c>
      <c r="AL135" s="26"/>
      <c r="AM135" s="26"/>
      <c r="AN135" s="26"/>
      <c r="AO135" s="26"/>
      <c r="AP135" s="26">
        <f t="shared" si="5"/>
        <v>0</v>
      </c>
      <c r="AQ135" s="26"/>
      <c r="AR135" s="26"/>
      <c r="AS135" s="26"/>
      <c r="AT135" s="26"/>
      <c r="AU135" s="26">
        <v>0</v>
      </c>
      <c r="AV135" s="26"/>
      <c r="AW135" s="26"/>
      <c r="AX135" s="26"/>
      <c r="AY135" s="26"/>
      <c r="AZ135" s="26">
        <v>0</v>
      </c>
      <c r="BA135" s="26"/>
      <c r="BB135" s="26"/>
      <c r="BC135" s="26"/>
      <c r="BD135" s="26"/>
      <c r="BE135" s="26">
        <f t="shared" si="6"/>
        <v>0</v>
      </c>
      <c r="BF135" s="26"/>
      <c r="BG135" s="26"/>
      <c r="BH135" s="26"/>
      <c r="BI135" s="26"/>
      <c r="BJ135" s="26">
        <v>262</v>
      </c>
      <c r="BK135" s="26"/>
      <c r="BL135" s="26"/>
      <c r="BM135" s="26"/>
      <c r="BN135" s="26"/>
      <c r="BO135" s="26">
        <v>0</v>
      </c>
      <c r="BP135" s="26"/>
      <c r="BQ135" s="26"/>
      <c r="BR135" s="26"/>
      <c r="BS135" s="26"/>
      <c r="BT135" s="26">
        <f t="shared" si="7"/>
        <v>262</v>
      </c>
      <c r="BU135" s="26"/>
      <c r="BV135" s="26"/>
      <c r="BW135" s="26"/>
      <c r="BX135" s="26"/>
    </row>
    <row r="136" spans="1:79" s="6" customFormat="1" ht="15" customHeight="1">
      <c r="A136" s="33">
        <v>0</v>
      </c>
      <c r="B136" s="34"/>
      <c r="C136" s="34"/>
      <c r="D136" s="42" t="s">
        <v>204</v>
      </c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7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>
        <f t="shared" si="5"/>
        <v>0</v>
      </c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>
        <f t="shared" si="6"/>
        <v>0</v>
      </c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>
        <f t="shared" si="7"/>
        <v>0</v>
      </c>
      <c r="BU136" s="27"/>
      <c r="BV136" s="27"/>
      <c r="BW136" s="27"/>
      <c r="BX136" s="27"/>
    </row>
    <row r="137" spans="1:79" s="25" customFormat="1" ht="57" customHeight="1">
      <c r="A137" s="28">
        <v>0</v>
      </c>
      <c r="B137" s="29"/>
      <c r="C137" s="29"/>
      <c r="D137" s="40" t="s">
        <v>205</v>
      </c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2"/>
      <c r="Q137" s="41" t="s">
        <v>206</v>
      </c>
      <c r="R137" s="41"/>
      <c r="S137" s="41"/>
      <c r="T137" s="41"/>
      <c r="U137" s="41"/>
      <c r="V137" s="41" t="s">
        <v>202</v>
      </c>
      <c r="W137" s="41"/>
      <c r="X137" s="41"/>
      <c r="Y137" s="41"/>
      <c r="Z137" s="41"/>
      <c r="AA137" s="41"/>
      <c r="AB137" s="41"/>
      <c r="AC137" s="41"/>
      <c r="AD137" s="41"/>
      <c r="AE137" s="41"/>
      <c r="AF137" s="26">
        <v>0</v>
      </c>
      <c r="AG137" s="26"/>
      <c r="AH137" s="26"/>
      <c r="AI137" s="26"/>
      <c r="AJ137" s="26"/>
      <c r="AK137" s="26">
        <v>0</v>
      </c>
      <c r="AL137" s="26"/>
      <c r="AM137" s="26"/>
      <c r="AN137" s="26"/>
      <c r="AO137" s="26"/>
      <c r="AP137" s="26">
        <f t="shared" si="5"/>
        <v>0</v>
      </c>
      <c r="AQ137" s="26"/>
      <c r="AR137" s="26"/>
      <c r="AS137" s="26"/>
      <c r="AT137" s="26"/>
      <c r="AU137" s="26">
        <v>0</v>
      </c>
      <c r="AV137" s="26"/>
      <c r="AW137" s="26"/>
      <c r="AX137" s="26"/>
      <c r="AY137" s="26"/>
      <c r="AZ137" s="26">
        <v>0</v>
      </c>
      <c r="BA137" s="26"/>
      <c r="BB137" s="26"/>
      <c r="BC137" s="26"/>
      <c r="BD137" s="26"/>
      <c r="BE137" s="26">
        <f t="shared" si="6"/>
        <v>0</v>
      </c>
      <c r="BF137" s="26"/>
      <c r="BG137" s="26"/>
      <c r="BH137" s="26"/>
      <c r="BI137" s="26"/>
      <c r="BJ137" s="26">
        <v>50</v>
      </c>
      <c r="BK137" s="26"/>
      <c r="BL137" s="26"/>
      <c r="BM137" s="26"/>
      <c r="BN137" s="26"/>
      <c r="BO137" s="26">
        <v>0</v>
      </c>
      <c r="BP137" s="26"/>
      <c r="BQ137" s="26"/>
      <c r="BR137" s="26"/>
      <c r="BS137" s="26"/>
      <c r="BT137" s="26">
        <f t="shared" si="7"/>
        <v>50</v>
      </c>
      <c r="BU137" s="26"/>
      <c r="BV137" s="26"/>
      <c r="BW137" s="26"/>
      <c r="BX137" s="26"/>
    </row>
    <row r="139" spans="1:79" ht="14.25" customHeight="1">
      <c r="A139" s="67" t="s">
        <v>256</v>
      </c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</row>
    <row r="140" spans="1:79" ht="23.1" customHeight="1">
      <c r="A140" s="85" t="s">
        <v>6</v>
      </c>
      <c r="B140" s="86"/>
      <c r="C140" s="86"/>
      <c r="D140" s="41" t="s">
        <v>9</v>
      </c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 t="s">
        <v>8</v>
      </c>
      <c r="R140" s="41"/>
      <c r="S140" s="41"/>
      <c r="T140" s="41"/>
      <c r="U140" s="41"/>
      <c r="V140" s="41" t="s">
        <v>7</v>
      </c>
      <c r="W140" s="41"/>
      <c r="X140" s="41"/>
      <c r="Y140" s="41"/>
      <c r="Z140" s="41"/>
      <c r="AA140" s="41"/>
      <c r="AB140" s="41"/>
      <c r="AC140" s="41"/>
      <c r="AD140" s="41"/>
      <c r="AE140" s="41"/>
      <c r="AF140" s="80" t="s">
        <v>247</v>
      </c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2"/>
      <c r="AU140" s="80" t="s">
        <v>252</v>
      </c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2"/>
    </row>
    <row r="141" spans="1:79" ht="28.5" customHeight="1">
      <c r="A141" s="88"/>
      <c r="B141" s="89"/>
      <c r="C141" s="89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 t="s">
        <v>4</v>
      </c>
      <c r="AG141" s="41"/>
      <c r="AH141" s="41"/>
      <c r="AI141" s="41"/>
      <c r="AJ141" s="41"/>
      <c r="AK141" s="41" t="s">
        <v>3</v>
      </c>
      <c r="AL141" s="41"/>
      <c r="AM141" s="41"/>
      <c r="AN141" s="41"/>
      <c r="AO141" s="41"/>
      <c r="AP141" s="41" t="s">
        <v>123</v>
      </c>
      <c r="AQ141" s="41"/>
      <c r="AR141" s="41"/>
      <c r="AS141" s="41"/>
      <c r="AT141" s="41"/>
      <c r="AU141" s="41" t="s">
        <v>4</v>
      </c>
      <c r="AV141" s="41"/>
      <c r="AW141" s="41"/>
      <c r="AX141" s="41"/>
      <c r="AY141" s="41"/>
      <c r="AZ141" s="41" t="s">
        <v>3</v>
      </c>
      <c r="BA141" s="41"/>
      <c r="BB141" s="41"/>
      <c r="BC141" s="41"/>
      <c r="BD141" s="41"/>
      <c r="BE141" s="41" t="s">
        <v>90</v>
      </c>
      <c r="BF141" s="41"/>
      <c r="BG141" s="41"/>
      <c r="BH141" s="41"/>
      <c r="BI141" s="41"/>
    </row>
    <row r="142" spans="1:79" ht="15" customHeight="1">
      <c r="A142" s="80">
        <v>1</v>
      </c>
      <c r="B142" s="81"/>
      <c r="C142" s="81"/>
      <c r="D142" s="41">
        <v>2</v>
      </c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>
        <v>3</v>
      </c>
      <c r="R142" s="41"/>
      <c r="S142" s="41"/>
      <c r="T142" s="41"/>
      <c r="U142" s="41"/>
      <c r="V142" s="41">
        <v>4</v>
      </c>
      <c r="W142" s="41"/>
      <c r="X142" s="41"/>
      <c r="Y142" s="41"/>
      <c r="Z142" s="41"/>
      <c r="AA142" s="41"/>
      <c r="AB142" s="41"/>
      <c r="AC142" s="41"/>
      <c r="AD142" s="41"/>
      <c r="AE142" s="41"/>
      <c r="AF142" s="41">
        <v>5</v>
      </c>
      <c r="AG142" s="41"/>
      <c r="AH142" s="41"/>
      <c r="AI142" s="41"/>
      <c r="AJ142" s="41"/>
      <c r="AK142" s="41">
        <v>6</v>
      </c>
      <c r="AL142" s="41"/>
      <c r="AM142" s="41"/>
      <c r="AN142" s="41"/>
      <c r="AO142" s="41"/>
      <c r="AP142" s="41">
        <v>7</v>
      </c>
      <c r="AQ142" s="41"/>
      <c r="AR142" s="41"/>
      <c r="AS142" s="41"/>
      <c r="AT142" s="41"/>
      <c r="AU142" s="41">
        <v>8</v>
      </c>
      <c r="AV142" s="41"/>
      <c r="AW142" s="41"/>
      <c r="AX142" s="41"/>
      <c r="AY142" s="41"/>
      <c r="AZ142" s="41">
        <v>9</v>
      </c>
      <c r="BA142" s="41"/>
      <c r="BB142" s="41"/>
      <c r="BC142" s="41"/>
      <c r="BD142" s="41"/>
      <c r="BE142" s="41">
        <v>10</v>
      </c>
      <c r="BF142" s="41"/>
      <c r="BG142" s="41"/>
      <c r="BH142" s="41"/>
      <c r="BI142" s="41"/>
    </row>
    <row r="143" spans="1:79" ht="15.75" hidden="1" customHeight="1">
      <c r="A143" s="95" t="s">
        <v>154</v>
      </c>
      <c r="B143" s="96"/>
      <c r="C143" s="96"/>
      <c r="D143" s="41" t="s">
        <v>57</v>
      </c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 t="s">
        <v>70</v>
      </c>
      <c r="R143" s="41"/>
      <c r="S143" s="41"/>
      <c r="T143" s="41"/>
      <c r="U143" s="41"/>
      <c r="V143" s="41" t="s">
        <v>71</v>
      </c>
      <c r="W143" s="41"/>
      <c r="X143" s="41"/>
      <c r="Y143" s="41"/>
      <c r="Z143" s="41"/>
      <c r="AA143" s="41"/>
      <c r="AB143" s="41"/>
      <c r="AC143" s="41"/>
      <c r="AD143" s="41"/>
      <c r="AE143" s="41"/>
      <c r="AF143" s="71" t="s">
        <v>107</v>
      </c>
      <c r="AG143" s="71"/>
      <c r="AH143" s="71"/>
      <c r="AI143" s="71"/>
      <c r="AJ143" s="71"/>
      <c r="AK143" s="69" t="s">
        <v>108</v>
      </c>
      <c r="AL143" s="69"/>
      <c r="AM143" s="69"/>
      <c r="AN143" s="69"/>
      <c r="AO143" s="69"/>
      <c r="AP143" s="91" t="s">
        <v>122</v>
      </c>
      <c r="AQ143" s="91"/>
      <c r="AR143" s="91"/>
      <c r="AS143" s="91"/>
      <c r="AT143" s="91"/>
      <c r="AU143" s="71" t="s">
        <v>109</v>
      </c>
      <c r="AV143" s="71"/>
      <c r="AW143" s="71"/>
      <c r="AX143" s="71"/>
      <c r="AY143" s="71"/>
      <c r="AZ143" s="69" t="s">
        <v>110</v>
      </c>
      <c r="BA143" s="69"/>
      <c r="BB143" s="69"/>
      <c r="BC143" s="69"/>
      <c r="BD143" s="69"/>
      <c r="BE143" s="91" t="s">
        <v>122</v>
      </c>
      <c r="BF143" s="91"/>
      <c r="BG143" s="91"/>
      <c r="BH143" s="91"/>
      <c r="BI143" s="91"/>
      <c r="CA143" t="s">
        <v>39</v>
      </c>
    </row>
    <row r="144" spans="1:79" s="6" customFormat="1" ht="14.25">
      <c r="A144" s="33">
        <v>0</v>
      </c>
      <c r="B144" s="34"/>
      <c r="C144" s="34"/>
      <c r="D144" s="43" t="s">
        <v>181</v>
      </c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>
        <f t="shared" ref="AP144:AP166" si="8">IF(ISNUMBER(AF144),AF144,0)+IF(ISNUMBER(AK144),AK144,0)</f>
        <v>0</v>
      </c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>
        <f t="shared" ref="BE144:BE166" si="9">IF(ISNUMBER(AU144),AU144,0)+IF(ISNUMBER(AZ144),AZ144,0)</f>
        <v>0</v>
      </c>
      <c r="BF144" s="27"/>
      <c r="BG144" s="27"/>
      <c r="BH144" s="27"/>
      <c r="BI144" s="27"/>
      <c r="CA144" s="6" t="s">
        <v>40</v>
      </c>
    </row>
    <row r="145" spans="1:61" s="6" customFormat="1" ht="28.5" customHeight="1">
      <c r="A145" s="33">
        <v>0</v>
      </c>
      <c r="B145" s="34"/>
      <c r="C145" s="34"/>
      <c r="D145" s="42" t="s">
        <v>182</v>
      </c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7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27">
        <v>3</v>
      </c>
      <c r="AG145" s="27"/>
      <c r="AH145" s="27"/>
      <c r="AI145" s="27"/>
      <c r="AJ145" s="27"/>
      <c r="AK145" s="27">
        <v>0</v>
      </c>
      <c r="AL145" s="27"/>
      <c r="AM145" s="27"/>
      <c r="AN145" s="27"/>
      <c r="AO145" s="27"/>
      <c r="AP145" s="27">
        <f t="shared" si="8"/>
        <v>3</v>
      </c>
      <c r="AQ145" s="27"/>
      <c r="AR145" s="27"/>
      <c r="AS145" s="27"/>
      <c r="AT145" s="27"/>
      <c r="AU145" s="27">
        <v>3</v>
      </c>
      <c r="AV145" s="27"/>
      <c r="AW145" s="27"/>
      <c r="AX145" s="27"/>
      <c r="AY145" s="27"/>
      <c r="AZ145" s="27">
        <v>0</v>
      </c>
      <c r="BA145" s="27"/>
      <c r="BB145" s="27"/>
      <c r="BC145" s="27"/>
      <c r="BD145" s="27"/>
      <c r="BE145" s="27">
        <f t="shared" si="9"/>
        <v>3</v>
      </c>
      <c r="BF145" s="27"/>
      <c r="BG145" s="27"/>
      <c r="BH145" s="27"/>
      <c r="BI145" s="27"/>
    </row>
    <row r="146" spans="1:61" s="25" customFormat="1" ht="15">
      <c r="A146" s="28">
        <v>0</v>
      </c>
      <c r="B146" s="29"/>
      <c r="C146" s="29"/>
      <c r="D146" s="40" t="s">
        <v>183</v>
      </c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5"/>
      <c r="Q146" s="41" t="s">
        <v>184</v>
      </c>
      <c r="R146" s="41"/>
      <c r="S146" s="41"/>
      <c r="T146" s="41"/>
      <c r="U146" s="41"/>
      <c r="V146" s="41" t="s">
        <v>185</v>
      </c>
      <c r="W146" s="41"/>
      <c r="X146" s="41"/>
      <c r="Y146" s="41"/>
      <c r="Z146" s="41"/>
      <c r="AA146" s="41"/>
      <c r="AB146" s="41"/>
      <c r="AC146" s="41"/>
      <c r="AD146" s="41"/>
      <c r="AE146" s="41"/>
      <c r="AF146" s="26">
        <v>3</v>
      </c>
      <c r="AG146" s="26"/>
      <c r="AH146" s="26"/>
      <c r="AI146" s="26"/>
      <c r="AJ146" s="26"/>
      <c r="AK146" s="26">
        <v>0</v>
      </c>
      <c r="AL146" s="26"/>
      <c r="AM146" s="26"/>
      <c r="AN146" s="26"/>
      <c r="AO146" s="26"/>
      <c r="AP146" s="26">
        <f t="shared" si="8"/>
        <v>3</v>
      </c>
      <c r="AQ146" s="26"/>
      <c r="AR146" s="26"/>
      <c r="AS146" s="26"/>
      <c r="AT146" s="26"/>
      <c r="AU146" s="26">
        <v>3</v>
      </c>
      <c r="AV146" s="26"/>
      <c r="AW146" s="26"/>
      <c r="AX146" s="26"/>
      <c r="AY146" s="26"/>
      <c r="AZ146" s="26">
        <v>0</v>
      </c>
      <c r="BA146" s="26"/>
      <c r="BB146" s="26"/>
      <c r="BC146" s="26"/>
      <c r="BD146" s="26"/>
      <c r="BE146" s="26">
        <f t="shared" si="9"/>
        <v>3</v>
      </c>
      <c r="BF146" s="26"/>
      <c r="BG146" s="26"/>
      <c r="BH146" s="26"/>
      <c r="BI146" s="26"/>
    </row>
    <row r="147" spans="1:61" s="25" customFormat="1" ht="15">
      <c r="A147" s="28">
        <v>0</v>
      </c>
      <c r="B147" s="29"/>
      <c r="C147" s="29"/>
      <c r="D147" s="40" t="s">
        <v>186</v>
      </c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5"/>
      <c r="Q147" s="41" t="s">
        <v>184</v>
      </c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26">
        <v>0</v>
      </c>
      <c r="AG147" s="26"/>
      <c r="AH147" s="26"/>
      <c r="AI147" s="26"/>
      <c r="AJ147" s="26"/>
      <c r="AK147" s="26">
        <v>0</v>
      </c>
      <c r="AL147" s="26"/>
      <c r="AM147" s="26"/>
      <c r="AN147" s="26"/>
      <c r="AO147" s="26"/>
      <c r="AP147" s="26">
        <f t="shared" si="8"/>
        <v>0</v>
      </c>
      <c r="AQ147" s="26"/>
      <c r="AR147" s="26"/>
      <c r="AS147" s="26"/>
      <c r="AT147" s="26"/>
      <c r="AU147" s="26">
        <v>0</v>
      </c>
      <c r="AV147" s="26"/>
      <c r="AW147" s="26"/>
      <c r="AX147" s="26"/>
      <c r="AY147" s="26"/>
      <c r="AZ147" s="26">
        <v>0</v>
      </c>
      <c r="BA147" s="26"/>
      <c r="BB147" s="26"/>
      <c r="BC147" s="26"/>
      <c r="BD147" s="26"/>
      <c r="BE147" s="26">
        <f t="shared" si="9"/>
        <v>0</v>
      </c>
      <c r="BF147" s="26"/>
      <c r="BG147" s="26"/>
      <c r="BH147" s="26"/>
      <c r="BI147" s="26"/>
    </row>
    <row r="148" spans="1:61" s="6" customFormat="1" ht="30" customHeight="1">
      <c r="A148" s="33">
        <v>0</v>
      </c>
      <c r="B148" s="34"/>
      <c r="C148" s="34"/>
      <c r="D148" s="42" t="s">
        <v>187</v>
      </c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7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27">
        <v>8.5</v>
      </c>
      <c r="AG148" s="27"/>
      <c r="AH148" s="27"/>
      <c r="AI148" s="27"/>
      <c r="AJ148" s="27"/>
      <c r="AK148" s="27">
        <v>0</v>
      </c>
      <c r="AL148" s="27"/>
      <c r="AM148" s="27"/>
      <c r="AN148" s="27"/>
      <c r="AO148" s="27"/>
      <c r="AP148" s="27">
        <f t="shared" si="8"/>
        <v>8.5</v>
      </c>
      <c r="AQ148" s="27"/>
      <c r="AR148" s="27"/>
      <c r="AS148" s="27"/>
      <c r="AT148" s="27"/>
      <c r="AU148" s="27">
        <v>8.5</v>
      </c>
      <c r="AV148" s="27"/>
      <c r="AW148" s="27"/>
      <c r="AX148" s="27"/>
      <c r="AY148" s="27"/>
      <c r="AZ148" s="27">
        <v>0</v>
      </c>
      <c r="BA148" s="27"/>
      <c r="BB148" s="27"/>
      <c r="BC148" s="27"/>
      <c r="BD148" s="27"/>
      <c r="BE148" s="27">
        <f t="shared" si="9"/>
        <v>8.5</v>
      </c>
      <c r="BF148" s="27"/>
      <c r="BG148" s="27"/>
      <c r="BH148" s="27"/>
      <c r="BI148" s="27"/>
    </row>
    <row r="149" spans="1:61" s="25" customFormat="1" ht="15">
      <c r="A149" s="28">
        <v>0</v>
      </c>
      <c r="B149" s="29"/>
      <c r="C149" s="29"/>
      <c r="D149" s="40" t="s">
        <v>183</v>
      </c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2"/>
      <c r="Q149" s="41" t="s">
        <v>184</v>
      </c>
      <c r="R149" s="41"/>
      <c r="S149" s="41"/>
      <c r="T149" s="41"/>
      <c r="U149" s="41"/>
      <c r="V149" s="41" t="s">
        <v>185</v>
      </c>
      <c r="W149" s="41"/>
      <c r="X149" s="41"/>
      <c r="Y149" s="41"/>
      <c r="Z149" s="41"/>
      <c r="AA149" s="41"/>
      <c r="AB149" s="41"/>
      <c r="AC149" s="41"/>
      <c r="AD149" s="41"/>
      <c r="AE149" s="41"/>
      <c r="AF149" s="26">
        <v>7.5</v>
      </c>
      <c r="AG149" s="26"/>
      <c r="AH149" s="26"/>
      <c r="AI149" s="26"/>
      <c r="AJ149" s="26"/>
      <c r="AK149" s="26">
        <v>0</v>
      </c>
      <c r="AL149" s="26"/>
      <c r="AM149" s="26"/>
      <c r="AN149" s="26"/>
      <c r="AO149" s="26"/>
      <c r="AP149" s="26">
        <f t="shared" si="8"/>
        <v>7.5</v>
      </c>
      <c r="AQ149" s="26"/>
      <c r="AR149" s="26"/>
      <c r="AS149" s="26"/>
      <c r="AT149" s="26"/>
      <c r="AU149" s="26">
        <v>7.5</v>
      </c>
      <c r="AV149" s="26"/>
      <c r="AW149" s="26"/>
      <c r="AX149" s="26"/>
      <c r="AY149" s="26"/>
      <c r="AZ149" s="26">
        <v>0</v>
      </c>
      <c r="BA149" s="26"/>
      <c r="BB149" s="26"/>
      <c r="BC149" s="26"/>
      <c r="BD149" s="26"/>
      <c r="BE149" s="26">
        <f t="shared" si="9"/>
        <v>7.5</v>
      </c>
      <c r="BF149" s="26"/>
      <c r="BG149" s="26"/>
      <c r="BH149" s="26"/>
      <c r="BI149" s="26"/>
    </row>
    <row r="150" spans="1:61" s="25" customFormat="1" ht="15">
      <c r="A150" s="28">
        <v>0</v>
      </c>
      <c r="B150" s="29"/>
      <c r="C150" s="29"/>
      <c r="D150" s="40" t="s">
        <v>186</v>
      </c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2"/>
      <c r="Q150" s="41" t="s">
        <v>184</v>
      </c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26">
        <v>1</v>
      </c>
      <c r="AG150" s="26"/>
      <c r="AH150" s="26"/>
      <c r="AI150" s="26"/>
      <c r="AJ150" s="26"/>
      <c r="AK150" s="26">
        <v>0</v>
      </c>
      <c r="AL150" s="26"/>
      <c r="AM150" s="26"/>
      <c r="AN150" s="26"/>
      <c r="AO150" s="26"/>
      <c r="AP150" s="26">
        <f t="shared" si="8"/>
        <v>1</v>
      </c>
      <c r="AQ150" s="26"/>
      <c r="AR150" s="26"/>
      <c r="AS150" s="26"/>
      <c r="AT150" s="26"/>
      <c r="AU150" s="26">
        <v>1</v>
      </c>
      <c r="AV150" s="26"/>
      <c r="AW150" s="26"/>
      <c r="AX150" s="26"/>
      <c r="AY150" s="26"/>
      <c r="AZ150" s="26">
        <v>0</v>
      </c>
      <c r="BA150" s="26"/>
      <c r="BB150" s="26"/>
      <c r="BC150" s="26"/>
      <c r="BD150" s="26"/>
      <c r="BE150" s="26">
        <f t="shared" si="9"/>
        <v>1</v>
      </c>
      <c r="BF150" s="26"/>
      <c r="BG150" s="26"/>
      <c r="BH150" s="26"/>
      <c r="BI150" s="26"/>
    </row>
    <row r="151" spans="1:61" s="6" customFormat="1" ht="30" customHeight="1">
      <c r="A151" s="33">
        <v>0</v>
      </c>
      <c r="B151" s="34"/>
      <c r="C151" s="34"/>
      <c r="D151" s="42" t="s">
        <v>188</v>
      </c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7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27">
        <v>3</v>
      </c>
      <c r="AG151" s="27"/>
      <c r="AH151" s="27"/>
      <c r="AI151" s="27"/>
      <c r="AJ151" s="27"/>
      <c r="AK151" s="27">
        <v>0</v>
      </c>
      <c r="AL151" s="27"/>
      <c r="AM151" s="27"/>
      <c r="AN151" s="27"/>
      <c r="AO151" s="27"/>
      <c r="AP151" s="27">
        <f t="shared" si="8"/>
        <v>3</v>
      </c>
      <c r="AQ151" s="27"/>
      <c r="AR151" s="27"/>
      <c r="AS151" s="27"/>
      <c r="AT151" s="27"/>
      <c r="AU151" s="27">
        <v>3</v>
      </c>
      <c r="AV151" s="27"/>
      <c r="AW151" s="27"/>
      <c r="AX151" s="27"/>
      <c r="AY151" s="27"/>
      <c r="AZ151" s="27">
        <v>0</v>
      </c>
      <c r="BA151" s="27"/>
      <c r="BB151" s="27"/>
      <c r="BC151" s="27"/>
      <c r="BD151" s="27"/>
      <c r="BE151" s="27">
        <f t="shared" si="9"/>
        <v>3</v>
      </c>
      <c r="BF151" s="27"/>
      <c r="BG151" s="27"/>
      <c r="BH151" s="27"/>
      <c r="BI151" s="27"/>
    </row>
    <row r="152" spans="1:61" s="25" customFormat="1" ht="15">
      <c r="A152" s="28">
        <v>0</v>
      </c>
      <c r="B152" s="29"/>
      <c r="C152" s="29"/>
      <c r="D152" s="40" t="s">
        <v>183</v>
      </c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2"/>
      <c r="Q152" s="41" t="s">
        <v>184</v>
      </c>
      <c r="R152" s="41"/>
      <c r="S152" s="41"/>
      <c r="T152" s="41"/>
      <c r="U152" s="41"/>
      <c r="V152" s="41" t="s">
        <v>185</v>
      </c>
      <c r="W152" s="41"/>
      <c r="X152" s="41"/>
      <c r="Y152" s="41"/>
      <c r="Z152" s="41"/>
      <c r="AA152" s="41"/>
      <c r="AB152" s="41"/>
      <c r="AC152" s="41"/>
      <c r="AD152" s="41"/>
      <c r="AE152" s="41"/>
      <c r="AF152" s="26">
        <v>1</v>
      </c>
      <c r="AG152" s="26"/>
      <c r="AH152" s="26"/>
      <c r="AI152" s="26"/>
      <c r="AJ152" s="26"/>
      <c r="AK152" s="26">
        <v>0</v>
      </c>
      <c r="AL152" s="26"/>
      <c r="AM152" s="26"/>
      <c r="AN152" s="26"/>
      <c r="AO152" s="26"/>
      <c r="AP152" s="26">
        <f t="shared" si="8"/>
        <v>1</v>
      </c>
      <c r="AQ152" s="26"/>
      <c r="AR152" s="26"/>
      <c r="AS152" s="26"/>
      <c r="AT152" s="26"/>
      <c r="AU152" s="26">
        <v>1</v>
      </c>
      <c r="AV152" s="26"/>
      <c r="AW152" s="26"/>
      <c r="AX152" s="26"/>
      <c r="AY152" s="26"/>
      <c r="AZ152" s="26">
        <v>0</v>
      </c>
      <c r="BA152" s="26"/>
      <c r="BB152" s="26"/>
      <c r="BC152" s="26"/>
      <c r="BD152" s="26"/>
      <c r="BE152" s="26">
        <f t="shared" si="9"/>
        <v>1</v>
      </c>
      <c r="BF152" s="26"/>
      <c r="BG152" s="26"/>
      <c r="BH152" s="26"/>
      <c r="BI152" s="26"/>
    </row>
    <row r="153" spans="1:61" s="25" customFormat="1" ht="15">
      <c r="A153" s="28">
        <v>0</v>
      </c>
      <c r="B153" s="29"/>
      <c r="C153" s="29"/>
      <c r="D153" s="40" t="s">
        <v>186</v>
      </c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2"/>
      <c r="Q153" s="41" t="s">
        <v>184</v>
      </c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26">
        <v>2</v>
      </c>
      <c r="AG153" s="26"/>
      <c r="AH153" s="26"/>
      <c r="AI153" s="26"/>
      <c r="AJ153" s="26"/>
      <c r="AK153" s="26">
        <v>0</v>
      </c>
      <c r="AL153" s="26"/>
      <c r="AM153" s="26"/>
      <c r="AN153" s="26"/>
      <c r="AO153" s="26"/>
      <c r="AP153" s="26">
        <f t="shared" si="8"/>
        <v>2</v>
      </c>
      <c r="AQ153" s="26"/>
      <c r="AR153" s="26"/>
      <c r="AS153" s="26"/>
      <c r="AT153" s="26"/>
      <c r="AU153" s="26">
        <v>2</v>
      </c>
      <c r="AV153" s="26"/>
      <c r="AW153" s="26"/>
      <c r="AX153" s="26"/>
      <c r="AY153" s="26"/>
      <c r="AZ153" s="26">
        <v>0</v>
      </c>
      <c r="BA153" s="26"/>
      <c r="BB153" s="26"/>
      <c r="BC153" s="26"/>
      <c r="BD153" s="26"/>
      <c r="BE153" s="26">
        <f t="shared" si="9"/>
        <v>2</v>
      </c>
      <c r="BF153" s="26"/>
      <c r="BG153" s="26"/>
      <c r="BH153" s="26"/>
      <c r="BI153" s="26"/>
    </row>
    <row r="154" spans="1:61" s="25" customFormat="1" ht="15" customHeight="1">
      <c r="A154" s="28">
        <v>0</v>
      </c>
      <c r="B154" s="29"/>
      <c r="C154" s="29"/>
      <c r="D154" s="40" t="s">
        <v>189</v>
      </c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2"/>
      <c r="Q154" s="41" t="s">
        <v>184</v>
      </c>
      <c r="R154" s="41"/>
      <c r="S154" s="41"/>
      <c r="T154" s="41"/>
      <c r="U154" s="41"/>
      <c r="V154" s="41" t="s">
        <v>190</v>
      </c>
      <c r="W154" s="41"/>
      <c r="X154" s="41"/>
      <c r="Y154" s="41"/>
      <c r="Z154" s="41"/>
      <c r="AA154" s="41"/>
      <c r="AB154" s="41"/>
      <c r="AC154" s="41"/>
      <c r="AD154" s="41"/>
      <c r="AE154" s="41"/>
      <c r="AF154" s="26">
        <v>7</v>
      </c>
      <c r="AG154" s="26"/>
      <c r="AH154" s="26"/>
      <c r="AI154" s="26"/>
      <c r="AJ154" s="26"/>
      <c r="AK154" s="26">
        <v>0</v>
      </c>
      <c r="AL154" s="26"/>
      <c r="AM154" s="26"/>
      <c r="AN154" s="26"/>
      <c r="AO154" s="26"/>
      <c r="AP154" s="26">
        <f t="shared" si="8"/>
        <v>7</v>
      </c>
      <c r="AQ154" s="26"/>
      <c r="AR154" s="26"/>
      <c r="AS154" s="26"/>
      <c r="AT154" s="26"/>
      <c r="AU154" s="26">
        <v>7</v>
      </c>
      <c r="AV154" s="26"/>
      <c r="AW154" s="26"/>
      <c r="AX154" s="26"/>
      <c r="AY154" s="26"/>
      <c r="AZ154" s="26">
        <v>0</v>
      </c>
      <c r="BA154" s="26"/>
      <c r="BB154" s="26"/>
      <c r="BC154" s="26"/>
      <c r="BD154" s="26"/>
      <c r="BE154" s="26">
        <f t="shared" si="9"/>
        <v>7</v>
      </c>
      <c r="BF154" s="26"/>
      <c r="BG154" s="26"/>
      <c r="BH154" s="26"/>
      <c r="BI154" s="26"/>
    </row>
    <row r="155" spans="1:61" s="25" customFormat="1" ht="30" customHeight="1">
      <c r="A155" s="28">
        <v>0</v>
      </c>
      <c r="B155" s="29"/>
      <c r="C155" s="29"/>
      <c r="D155" s="40" t="s">
        <v>191</v>
      </c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2"/>
      <c r="Q155" s="41" t="s">
        <v>192</v>
      </c>
      <c r="R155" s="41"/>
      <c r="S155" s="41"/>
      <c r="T155" s="41"/>
      <c r="U155" s="41"/>
      <c r="V155" s="41" t="s">
        <v>193</v>
      </c>
      <c r="W155" s="41"/>
      <c r="X155" s="41"/>
      <c r="Y155" s="41"/>
      <c r="Z155" s="41"/>
      <c r="AA155" s="41"/>
      <c r="AB155" s="41"/>
      <c r="AC155" s="41"/>
      <c r="AD155" s="41"/>
      <c r="AE155" s="41"/>
      <c r="AF155" s="26">
        <v>1666835</v>
      </c>
      <c r="AG155" s="26"/>
      <c r="AH155" s="26"/>
      <c r="AI155" s="26"/>
      <c r="AJ155" s="26"/>
      <c r="AK155" s="26">
        <v>0</v>
      </c>
      <c r="AL155" s="26"/>
      <c r="AM155" s="26"/>
      <c r="AN155" s="26"/>
      <c r="AO155" s="26"/>
      <c r="AP155" s="26">
        <f t="shared" si="8"/>
        <v>1666835</v>
      </c>
      <c r="AQ155" s="26"/>
      <c r="AR155" s="26"/>
      <c r="AS155" s="26"/>
      <c r="AT155" s="26"/>
      <c r="AU155" s="26">
        <v>1783792</v>
      </c>
      <c r="AV155" s="26"/>
      <c r="AW155" s="26"/>
      <c r="AX155" s="26"/>
      <c r="AY155" s="26"/>
      <c r="AZ155" s="26">
        <v>0</v>
      </c>
      <c r="BA155" s="26"/>
      <c r="BB155" s="26"/>
      <c r="BC155" s="26"/>
      <c r="BD155" s="26"/>
      <c r="BE155" s="26">
        <f t="shared" si="9"/>
        <v>1783792</v>
      </c>
      <c r="BF155" s="26"/>
      <c r="BG155" s="26"/>
      <c r="BH155" s="26"/>
      <c r="BI155" s="26"/>
    </row>
    <row r="156" spans="1:61" s="6" customFormat="1" ht="14.25">
      <c r="A156" s="33">
        <v>0</v>
      </c>
      <c r="B156" s="34"/>
      <c r="C156" s="34"/>
      <c r="D156" s="42" t="s">
        <v>194</v>
      </c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7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>
        <f t="shared" si="8"/>
        <v>0</v>
      </c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>
        <f t="shared" si="9"/>
        <v>0</v>
      </c>
      <c r="BF156" s="27"/>
      <c r="BG156" s="27"/>
      <c r="BH156" s="27"/>
      <c r="BI156" s="27"/>
    </row>
    <row r="157" spans="1:61" s="6" customFormat="1" ht="14.25">
      <c r="A157" s="33">
        <v>0</v>
      </c>
      <c r="B157" s="34"/>
      <c r="C157" s="34"/>
      <c r="D157" s="42" t="s">
        <v>195</v>
      </c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7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27">
        <v>5930</v>
      </c>
      <c r="AG157" s="27"/>
      <c r="AH157" s="27"/>
      <c r="AI157" s="27"/>
      <c r="AJ157" s="27"/>
      <c r="AK157" s="27">
        <v>0</v>
      </c>
      <c r="AL157" s="27"/>
      <c r="AM157" s="27"/>
      <c r="AN157" s="27"/>
      <c r="AO157" s="27"/>
      <c r="AP157" s="27">
        <f t="shared" si="8"/>
        <v>5930</v>
      </c>
      <c r="AQ157" s="27"/>
      <c r="AR157" s="27"/>
      <c r="AS157" s="27"/>
      <c r="AT157" s="27"/>
      <c r="AU157" s="27">
        <v>5930</v>
      </c>
      <c r="AV157" s="27"/>
      <c r="AW157" s="27"/>
      <c r="AX157" s="27"/>
      <c r="AY157" s="27"/>
      <c r="AZ157" s="27">
        <v>0</v>
      </c>
      <c r="BA157" s="27"/>
      <c r="BB157" s="27"/>
      <c r="BC157" s="27"/>
      <c r="BD157" s="27"/>
      <c r="BE157" s="27">
        <f t="shared" si="9"/>
        <v>5930</v>
      </c>
      <c r="BF157" s="27"/>
      <c r="BG157" s="27"/>
      <c r="BH157" s="27"/>
      <c r="BI157" s="27"/>
    </row>
    <row r="158" spans="1:61" s="25" customFormat="1" ht="15">
      <c r="A158" s="28">
        <v>0</v>
      </c>
      <c r="B158" s="29"/>
      <c r="C158" s="29"/>
      <c r="D158" s="40" t="s">
        <v>183</v>
      </c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2"/>
      <c r="Q158" s="41" t="s">
        <v>196</v>
      </c>
      <c r="R158" s="41"/>
      <c r="S158" s="41"/>
      <c r="T158" s="41"/>
      <c r="U158" s="41"/>
      <c r="V158" s="41" t="s">
        <v>190</v>
      </c>
      <c r="W158" s="41"/>
      <c r="X158" s="41"/>
      <c r="Y158" s="41"/>
      <c r="Z158" s="41"/>
      <c r="AA158" s="41"/>
      <c r="AB158" s="41"/>
      <c r="AC158" s="41"/>
      <c r="AD158" s="41"/>
      <c r="AE158" s="41"/>
      <c r="AF158" s="26">
        <v>4115</v>
      </c>
      <c r="AG158" s="26"/>
      <c r="AH158" s="26"/>
      <c r="AI158" s="26"/>
      <c r="AJ158" s="26"/>
      <c r="AK158" s="26">
        <v>0</v>
      </c>
      <c r="AL158" s="26"/>
      <c r="AM158" s="26"/>
      <c r="AN158" s="26"/>
      <c r="AO158" s="26"/>
      <c r="AP158" s="26">
        <f t="shared" si="8"/>
        <v>4115</v>
      </c>
      <c r="AQ158" s="26"/>
      <c r="AR158" s="26"/>
      <c r="AS158" s="26"/>
      <c r="AT158" s="26"/>
      <c r="AU158" s="26">
        <v>4115</v>
      </c>
      <c r="AV158" s="26"/>
      <c r="AW158" s="26"/>
      <c r="AX158" s="26"/>
      <c r="AY158" s="26"/>
      <c r="AZ158" s="26">
        <v>0</v>
      </c>
      <c r="BA158" s="26"/>
      <c r="BB158" s="26"/>
      <c r="BC158" s="26"/>
      <c r="BD158" s="26"/>
      <c r="BE158" s="26">
        <f t="shared" si="9"/>
        <v>4115</v>
      </c>
      <c r="BF158" s="26"/>
      <c r="BG158" s="26"/>
      <c r="BH158" s="26"/>
      <c r="BI158" s="26"/>
    </row>
    <row r="159" spans="1:61" s="25" customFormat="1" ht="15">
      <c r="A159" s="28">
        <v>0</v>
      </c>
      <c r="B159" s="29"/>
      <c r="C159" s="29"/>
      <c r="D159" s="40" t="s">
        <v>186</v>
      </c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2"/>
      <c r="Q159" s="41" t="s">
        <v>196</v>
      </c>
      <c r="R159" s="41"/>
      <c r="S159" s="41"/>
      <c r="T159" s="41"/>
      <c r="U159" s="41"/>
      <c r="V159" s="41" t="s">
        <v>190</v>
      </c>
      <c r="W159" s="41"/>
      <c r="X159" s="41"/>
      <c r="Y159" s="41"/>
      <c r="Z159" s="41"/>
      <c r="AA159" s="41"/>
      <c r="AB159" s="41"/>
      <c r="AC159" s="41"/>
      <c r="AD159" s="41"/>
      <c r="AE159" s="41"/>
      <c r="AF159" s="26">
        <v>1815</v>
      </c>
      <c r="AG159" s="26"/>
      <c r="AH159" s="26"/>
      <c r="AI159" s="26"/>
      <c r="AJ159" s="26"/>
      <c r="AK159" s="26">
        <v>0</v>
      </c>
      <c r="AL159" s="26"/>
      <c r="AM159" s="26"/>
      <c r="AN159" s="26"/>
      <c r="AO159" s="26"/>
      <c r="AP159" s="26">
        <f t="shared" si="8"/>
        <v>1815</v>
      </c>
      <c r="AQ159" s="26"/>
      <c r="AR159" s="26"/>
      <c r="AS159" s="26"/>
      <c r="AT159" s="26"/>
      <c r="AU159" s="26">
        <v>1815</v>
      </c>
      <c r="AV159" s="26"/>
      <c r="AW159" s="26"/>
      <c r="AX159" s="26"/>
      <c r="AY159" s="26"/>
      <c r="AZ159" s="26">
        <v>0</v>
      </c>
      <c r="BA159" s="26"/>
      <c r="BB159" s="26"/>
      <c r="BC159" s="26"/>
      <c r="BD159" s="26"/>
      <c r="BE159" s="26">
        <f t="shared" si="9"/>
        <v>1815</v>
      </c>
      <c r="BF159" s="26"/>
      <c r="BG159" s="26"/>
      <c r="BH159" s="26"/>
      <c r="BI159" s="26"/>
    </row>
    <row r="160" spans="1:61" s="25" customFormat="1" ht="15" customHeight="1">
      <c r="A160" s="28">
        <v>0</v>
      </c>
      <c r="B160" s="29"/>
      <c r="C160" s="29"/>
      <c r="D160" s="40" t="s">
        <v>197</v>
      </c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2"/>
      <c r="Q160" s="41" t="s">
        <v>198</v>
      </c>
      <c r="R160" s="41"/>
      <c r="S160" s="41"/>
      <c r="T160" s="41"/>
      <c r="U160" s="41"/>
      <c r="V160" s="41" t="s">
        <v>190</v>
      </c>
      <c r="W160" s="41"/>
      <c r="X160" s="41"/>
      <c r="Y160" s="41"/>
      <c r="Z160" s="41"/>
      <c r="AA160" s="41"/>
      <c r="AB160" s="41"/>
      <c r="AC160" s="41"/>
      <c r="AD160" s="41"/>
      <c r="AE160" s="41"/>
      <c r="AF160" s="26">
        <v>114.47</v>
      </c>
      <c r="AG160" s="26"/>
      <c r="AH160" s="26"/>
      <c r="AI160" s="26"/>
      <c r="AJ160" s="26"/>
      <c r="AK160" s="26">
        <v>0</v>
      </c>
      <c r="AL160" s="26"/>
      <c r="AM160" s="26"/>
      <c r="AN160" s="26"/>
      <c r="AO160" s="26"/>
      <c r="AP160" s="26">
        <f t="shared" si="8"/>
        <v>114.47</v>
      </c>
      <c r="AQ160" s="26"/>
      <c r="AR160" s="26"/>
      <c r="AS160" s="26"/>
      <c r="AT160" s="26"/>
      <c r="AU160" s="26">
        <v>114.47</v>
      </c>
      <c r="AV160" s="26"/>
      <c r="AW160" s="26"/>
      <c r="AX160" s="26"/>
      <c r="AY160" s="26"/>
      <c r="AZ160" s="26">
        <v>0</v>
      </c>
      <c r="BA160" s="26"/>
      <c r="BB160" s="26"/>
      <c r="BC160" s="26"/>
      <c r="BD160" s="26"/>
      <c r="BE160" s="26">
        <f t="shared" si="9"/>
        <v>114.47</v>
      </c>
      <c r="BF160" s="26"/>
      <c r="BG160" s="26"/>
      <c r="BH160" s="26"/>
      <c r="BI160" s="26"/>
    </row>
    <row r="161" spans="1:79" s="25" customFormat="1" ht="15" customHeight="1">
      <c r="A161" s="28">
        <v>0</v>
      </c>
      <c r="B161" s="29"/>
      <c r="C161" s="29"/>
      <c r="D161" s="40" t="s">
        <v>199</v>
      </c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2"/>
      <c r="Q161" s="41" t="s">
        <v>184</v>
      </c>
      <c r="R161" s="41"/>
      <c r="S161" s="41"/>
      <c r="T161" s="41"/>
      <c r="U161" s="41"/>
      <c r="V161" s="41" t="s">
        <v>190</v>
      </c>
      <c r="W161" s="41"/>
      <c r="X161" s="41"/>
      <c r="Y161" s="41"/>
      <c r="Z161" s="41"/>
      <c r="AA161" s="41"/>
      <c r="AB161" s="41"/>
      <c r="AC161" s="41"/>
      <c r="AD161" s="41"/>
      <c r="AE161" s="41"/>
      <c r="AF161" s="26">
        <v>93820</v>
      </c>
      <c r="AG161" s="26"/>
      <c r="AH161" s="26"/>
      <c r="AI161" s="26"/>
      <c r="AJ161" s="26"/>
      <c r="AK161" s="26">
        <v>0</v>
      </c>
      <c r="AL161" s="26"/>
      <c r="AM161" s="26"/>
      <c r="AN161" s="26"/>
      <c r="AO161" s="26"/>
      <c r="AP161" s="26">
        <f t="shared" si="8"/>
        <v>93820</v>
      </c>
      <c r="AQ161" s="26"/>
      <c r="AR161" s="26"/>
      <c r="AS161" s="26"/>
      <c r="AT161" s="26"/>
      <c r="AU161" s="26">
        <v>93820</v>
      </c>
      <c r="AV161" s="26"/>
      <c r="AW161" s="26"/>
      <c r="AX161" s="26"/>
      <c r="AY161" s="26"/>
      <c r="AZ161" s="26">
        <v>0</v>
      </c>
      <c r="BA161" s="26"/>
      <c r="BB161" s="26"/>
      <c r="BC161" s="26"/>
      <c r="BD161" s="26"/>
      <c r="BE161" s="26">
        <f t="shared" si="9"/>
        <v>93820</v>
      </c>
      <c r="BF161" s="26"/>
      <c r="BG161" s="26"/>
      <c r="BH161" s="26"/>
      <c r="BI161" s="26"/>
    </row>
    <row r="162" spans="1:79" s="6" customFormat="1" ht="14.25">
      <c r="A162" s="33">
        <v>0</v>
      </c>
      <c r="B162" s="34"/>
      <c r="C162" s="34"/>
      <c r="D162" s="42" t="s">
        <v>200</v>
      </c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7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>
        <f t="shared" si="8"/>
        <v>0</v>
      </c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>
        <f t="shared" si="9"/>
        <v>0</v>
      </c>
      <c r="BF162" s="27"/>
      <c r="BG162" s="27"/>
      <c r="BH162" s="27"/>
      <c r="BI162" s="27"/>
    </row>
    <row r="163" spans="1:79" s="25" customFormat="1" ht="28.5" customHeight="1">
      <c r="A163" s="28">
        <v>0</v>
      </c>
      <c r="B163" s="29"/>
      <c r="C163" s="29"/>
      <c r="D163" s="40" t="s">
        <v>201</v>
      </c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2"/>
      <c r="Q163" s="41" t="s">
        <v>184</v>
      </c>
      <c r="R163" s="41"/>
      <c r="S163" s="41"/>
      <c r="T163" s="41"/>
      <c r="U163" s="41"/>
      <c r="V163" s="41" t="s">
        <v>202</v>
      </c>
      <c r="W163" s="41"/>
      <c r="X163" s="41"/>
      <c r="Y163" s="41"/>
      <c r="Z163" s="41"/>
      <c r="AA163" s="41"/>
      <c r="AB163" s="41"/>
      <c r="AC163" s="41"/>
      <c r="AD163" s="41"/>
      <c r="AE163" s="41"/>
      <c r="AF163" s="26">
        <v>8158</v>
      </c>
      <c r="AG163" s="26"/>
      <c r="AH163" s="26"/>
      <c r="AI163" s="26"/>
      <c r="AJ163" s="26"/>
      <c r="AK163" s="26">
        <v>0</v>
      </c>
      <c r="AL163" s="26"/>
      <c r="AM163" s="26"/>
      <c r="AN163" s="26"/>
      <c r="AO163" s="26"/>
      <c r="AP163" s="26">
        <f t="shared" si="8"/>
        <v>8158</v>
      </c>
      <c r="AQ163" s="26"/>
      <c r="AR163" s="26"/>
      <c r="AS163" s="26"/>
      <c r="AT163" s="26"/>
      <c r="AU163" s="26">
        <v>8158</v>
      </c>
      <c r="AV163" s="26"/>
      <c r="AW163" s="26"/>
      <c r="AX163" s="26"/>
      <c r="AY163" s="26"/>
      <c r="AZ163" s="26">
        <v>0</v>
      </c>
      <c r="BA163" s="26"/>
      <c r="BB163" s="26"/>
      <c r="BC163" s="26"/>
      <c r="BD163" s="26"/>
      <c r="BE163" s="26">
        <f t="shared" si="9"/>
        <v>8158</v>
      </c>
      <c r="BF163" s="26"/>
      <c r="BG163" s="26"/>
      <c r="BH163" s="26"/>
      <c r="BI163" s="26"/>
    </row>
    <row r="164" spans="1:79" s="25" customFormat="1" ht="30" customHeight="1">
      <c r="A164" s="28">
        <v>0</v>
      </c>
      <c r="B164" s="29"/>
      <c r="C164" s="29"/>
      <c r="D164" s="40" t="s">
        <v>203</v>
      </c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2"/>
      <c r="Q164" s="41" t="s">
        <v>192</v>
      </c>
      <c r="R164" s="41"/>
      <c r="S164" s="41"/>
      <c r="T164" s="41"/>
      <c r="U164" s="41"/>
      <c r="V164" s="41" t="s">
        <v>202</v>
      </c>
      <c r="W164" s="41"/>
      <c r="X164" s="41"/>
      <c r="Y164" s="41"/>
      <c r="Z164" s="41"/>
      <c r="AA164" s="41"/>
      <c r="AB164" s="41"/>
      <c r="AC164" s="41"/>
      <c r="AD164" s="41"/>
      <c r="AE164" s="41"/>
      <c r="AF164" s="26">
        <v>281</v>
      </c>
      <c r="AG164" s="26"/>
      <c r="AH164" s="26"/>
      <c r="AI164" s="26"/>
      <c r="AJ164" s="26"/>
      <c r="AK164" s="26">
        <v>0</v>
      </c>
      <c r="AL164" s="26"/>
      <c r="AM164" s="26"/>
      <c r="AN164" s="26"/>
      <c r="AO164" s="26"/>
      <c r="AP164" s="26">
        <f t="shared" si="8"/>
        <v>281</v>
      </c>
      <c r="AQ164" s="26"/>
      <c r="AR164" s="26"/>
      <c r="AS164" s="26"/>
      <c r="AT164" s="26"/>
      <c r="AU164" s="26">
        <v>300.81</v>
      </c>
      <c r="AV164" s="26"/>
      <c r="AW164" s="26"/>
      <c r="AX164" s="26"/>
      <c r="AY164" s="26"/>
      <c r="AZ164" s="26">
        <v>0</v>
      </c>
      <c r="BA164" s="26"/>
      <c r="BB164" s="26"/>
      <c r="BC164" s="26"/>
      <c r="BD164" s="26"/>
      <c r="BE164" s="26">
        <f t="shared" si="9"/>
        <v>300.81</v>
      </c>
      <c r="BF164" s="26"/>
      <c r="BG164" s="26"/>
      <c r="BH164" s="26"/>
      <c r="BI164" s="26"/>
    </row>
    <row r="165" spans="1:79" s="6" customFormat="1" ht="14.25">
      <c r="A165" s="33">
        <v>0</v>
      </c>
      <c r="B165" s="34"/>
      <c r="C165" s="34"/>
      <c r="D165" s="42" t="s">
        <v>204</v>
      </c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7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>
        <f t="shared" si="8"/>
        <v>0</v>
      </c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>
        <f t="shared" si="9"/>
        <v>0</v>
      </c>
      <c r="BF165" s="27"/>
      <c r="BG165" s="27"/>
      <c r="BH165" s="27"/>
      <c r="BI165" s="27"/>
    </row>
    <row r="166" spans="1:79" s="25" customFormat="1" ht="57" customHeight="1">
      <c r="A166" s="28">
        <v>0</v>
      </c>
      <c r="B166" s="29"/>
      <c r="C166" s="29"/>
      <c r="D166" s="40" t="s">
        <v>205</v>
      </c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2"/>
      <c r="Q166" s="41" t="s">
        <v>206</v>
      </c>
      <c r="R166" s="41"/>
      <c r="S166" s="41"/>
      <c r="T166" s="41"/>
      <c r="U166" s="41"/>
      <c r="V166" s="41" t="s">
        <v>202</v>
      </c>
      <c r="W166" s="41"/>
      <c r="X166" s="41"/>
      <c r="Y166" s="41"/>
      <c r="Z166" s="41"/>
      <c r="AA166" s="41"/>
      <c r="AB166" s="41"/>
      <c r="AC166" s="41"/>
      <c r="AD166" s="41"/>
      <c r="AE166" s="41"/>
      <c r="AF166" s="26">
        <v>50</v>
      </c>
      <c r="AG166" s="26"/>
      <c r="AH166" s="26"/>
      <c r="AI166" s="26"/>
      <c r="AJ166" s="26"/>
      <c r="AK166" s="26">
        <v>0</v>
      </c>
      <c r="AL166" s="26"/>
      <c r="AM166" s="26"/>
      <c r="AN166" s="26"/>
      <c r="AO166" s="26"/>
      <c r="AP166" s="26">
        <f t="shared" si="8"/>
        <v>50</v>
      </c>
      <c r="AQ166" s="26"/>
      <c r="AR166" s="26"/>
      <c r="AS166" s="26"/>
      <c r="AT166" s="26"/>
      <c r="AU166" s="26">
        <v>50</v>
      </c>
      <c r="AV166" s="26"/>
      <c r="AW166" s="26"/>
      <c r="AX166" s="26"/>
      <c r="AY166" s="26"/>
      <c r="AZ166" s="26">
        <v>0</v>
      </c>
      <c r="BA166" s="26"/>
      <c r="BB166" s="26"/>
      <c r="BC166" s="26"/>
      <c r="BD166" s="26"/>
      <c r="BE166" s="26">
        <f t="shared" si="9"/>
        <v>50</v>
      </c>
      <c r="BF166" s="26"/>
      <c r="BG166" s="26"/>
      <c r="BH166" s="26"/>
      <c r="BI166" s="26"/>
    </row>
    <row r="168" spans="1:79" ht="14.25" customHeight="1">
      <c r="A168" s="67" t="s">
        <v>124</v>
      </c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  <c r="BF168" s="67"/>
      <c r="BG168" s="67"/>
      <c r="BH168" s="67"/>
      <c r="BI168" s="67"/>
      <c r="BJ168" s="67"/>
      <c r="BK168" s="67"/>
      <c r="BL168" s="67"/>
    </row>
    <row r="169" spans="1:79" ht="15" customHeight="1">
      <c r="A169" s="83" t="s">
        <v>225</v>
      </c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83"/>
      <c r="AT169" s="83"/>
      <c r="AU169" s="83"/>
      <c r="AV169" s="83"/>
      <c r="AW169" s="83"/>
      <c r="AX169" s="83"/>
      <c r="AY169" s="83"/>
      <c r="AZ169" s="83"/>
      <c r="BA169" s="83"/>
      <c r="BB169" s="83"/>
      <c r="BC169" s="83"/>
      <c r="BD169" s="83"/>
      <c r="BE169" s="83"/>
      <c r="BF169" s="83"/>
      <c r="BG169" s="83"/>
      <c r="BH169" s="83"/>
      <c r="BI169" s="83"/>
      <c r="BJ169" s="83"/>
      <c r="BK169" s="83"/>
      <c r="BL169" s="83"/>
      <c r="BM169" s="83"/>
      <c r="BN169" s="83"/>
      <c r="BO169" s="83"/>
      <c r="BP169" s="83"/>
      <c r="BQ169" s="83"/>
      <c r="BR169" s="83"/>
    </row>
    <row r="170" spans="1:79" ht="12.95" customHeight="1">
      <c r="A170" s="85" t="s">
        <v>19</v>
      </c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7"/>
      <c r="U170" s="41" t="s">
        <v>226</v>
      </c>
      <c r="V170" s="41"/>
      <c r="W170" s="41"/>
      <c r="X170" s="41"/>
      <c r="Y170" s="41"/>
      <c r="Z170" s="41"/>
      <c r="AA170" s="41"/>
      <c r="AB170" s="41"/>
      <c r="AC170" s="41"/>
      <c r="AD170" s="41"/>
      <c r="AE170" s="41" t="s">
        <v>229</v>
      </c>
      <c r="AF170" s="41"/>
      <c r="AG170" s="41"/>
      <c r="AH170" s="41"/>
      <c r="AI170" s="41"/>
      <c r="AJ170" s="41"/>
      <c r="AK170" s="41"/>
      <c r="AL170" s="41"/>
      <c r="AM170" s="41"/>
      <c r="AN170" s="41"/>
      <c r="AO170" s="41" t="s">
        <v>236</v>
      </c>
      <c r="AP170" s="41"/>
      <c r="AQ170" s="41"/>
      <c r="AR170" s="41"/>
      <c r="AS170" s="41"/>
      <c r="AT170" s="41"/>
      <c r="AU170" s="41"/>
      <c r="AV170" s="41"/>
      <c r="AW170" s="41"/>
      <c r="AX170" s="41"/>
      <c r="AY170" s="41" t="s">
        <v>247</v>
      </c>
      <c r="AZ170" s="41"/>
      <c r="BA170" s="41"/>
      <c r="BB170" s="41"/>
      <c r="BC170" s="41"/>
      <c r="BD170" s="41"/>
      <c r="BE170" s="41"/>
      <c r="BF170" s="41"/>
      <c r="BG170" s="41"/>
      <c r="BH170" s="41"/>
      <c r="BI170" s="41" t="s">
        <v>252</v>
      </c>
      <c r="BJ170" s="41"/>
      <c r="BK170" s="41"/>
      <c r="BL170" s="41"/>
      <c r="BM170" s="41"/>
      <c r="BN170" s="41"/>
      <c r="BO170" s="41"/>
      <c r="BP170" s="41"/>
      <c r="BQ170" s="41"/>
      <c r="BR170" s="41"/>
    </row>
    <row r="171" spans="1:79" ht="30" customHeight="1">
      <c r="A171" s="88"/>
      <c r="B171" s="89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90"/>
      <c r="U171" s="41" t="s">
        <v>4</v>
      </c>
      <c r="V171" s="41"/>
      <c r="W171" s="41"/>
      <c r="X171" s="41"/>
      <c r="Y171" s="41"/>
      <c r="Z171" s="41" t="s">
        <v>3</v>
      </c>
      <c r="AA171" s="41"/>
      <c r="AB171" s="41"/>
      <c r="AC171" s="41"/>
      <c r="AD171" s="41"/>
      <c r="AE171" s="41" t="s">
        <v>4</v>
      </c>
      <c r="AF171" s="41"/>
      <c r="AG171" s="41"/>
      <c r="AH171" s="41"/>
      <c r="AI171" s="41"/>
      <c r="AJ171" s="41" t="s">
        <v>3</v>
      </c>
      <c r="AK171" s="41"/>
      <c r="AL171" s="41"/>
      <c r="AM171" s="41"/>
      <c r="AN171" s="41"/>
      <c r="AO171" s="41" t="s">
        <v>4</v>
      </c>
      <c r="AP171" s="41"/>
      <c r="AQ171" s="41"/>
      <c r="AR171" s="41"/>
      <c r="AS171" s="41"/>
      <c r="AT171" s="41" t="s">
        <v>3</v>
      </c>
      <c r="AU171" s="41"/>
      <c r="AV171" s="41"/>
      <c r="AW171" s="41"/>
      <c r="AX171" s="41"/>
      <c r="AY171" s="41" t="s">
        <v>4</v>
      </c>
      <c r="AZ171" s="41"/>
      <c r="BA171" s="41"/>
      <c r="BB171" s="41"/>
      <c r="BC171" s="41"/>
      <c r="BD171" s="41" t="s">
        <v>3</v>
      </c>
      <c r="BE171" s="41"/>
      <c r="BF171" s="41"/>
      <c r="BG171" s="41"/>
      <c r="BH171" s="41"/>
      <c r="BI171" s="41" t="s">
        <v>4</v>
      </c>
      <c r="BJ171" s="41"/>
      <c r="BK171" s="41"/>
      <c r="BL171" s="41"/>
      <c r="BM171" s="41"/>
      <c r="BN171" s="41" t="s">
        <v>3</v>
      </c>
      <c r="BO171" s="41"/>
      <c r="BP171" s="41"/>
      <c r="BQ171" s="41"/>
      <c r="BR171" s="41"/>
    </row>
    <row r="172" spans="1:79" ht="15" customHeight="1">
      <c r="A172" s="80">
        <v>1</v>
      </c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2"/>
      <c r="U172" s="41">
        <v>2</v>
      </c>
      <c r="V172" s="41"/>
      <c r="W172" s="41"/>
      <c r="X172" s="41"/>
      <c r="Y172" s="41"/>
      <c r="Z172" s="41">
        <v>3</v>
      </c>
      <c r="AA172" s="41"/>
      <c r="AB172" s="41"/>
      <c r="AC172" s="41"/>
      <c r="AD172" s="41"/>
      <c r="AE172" s="41">
        <v>4</v>
      </c>
      <c r="AF172" s="41"/>
      <c r="AG172" s="41"/>
      <c r="AH172" s="41"/>
      <c r="AI172" s="41"/>
      <c r="AJ172" s="41">
        <v>5</v>
      </c>
      <c r="AK172" s="41"/>
      <c r="AL172" s="41"/>
      <c r="AM172" s="41"/>
      <c r="AN172" s="41"/>
      <c r="AO172" s="41">
        <v>6</v>
      </c>
      <c r="AP172" s="41"/>
      <c r="AQ172" s="41"/>
      <c r="AR172" s="41"/>
      <c r="AS172" s="41"/>
      <c r="AT172" s="41">
        <v>7</v>
      </c>
      <c r="AU172" s="41"/>
      <c r="AV172" s="41"/>
      <c r="AW172" s="41"/>
      <c r="AX172" s="41"/>
      <c r="AY172" s="41">
        <v>8</v>
      </c>
      <c r="AZ172" s="41"/>
      <c r="BA172" s="41"/>
      <c r="BB172" s="41"/>
      <c r="BC172" s="41"/>
      <c r="BD172" s="41">
        <v>9</v>
      </c>
      <c r="BE172" s="41"/>
      <c r="BF172" s="41"/>
      <c r="BG172" s="41"/>
      <c r="BH172" s="41"/>
      <c r="BI172" s="41">
        <v>10</v>
      </c>
      <c r="BJ172" s="41"/>
      <c r="BK172" s="41"/>
      <c r="BL172" s="41"/>
      <c r="BM172" s="41"/>
      <c r="BN172" s="41">
        <v>11</v>
      </c>
      <c r="BO172" s="41"/>
      <c r="BP172" s="41"/>
      <c r="BQ172" s="41"/>
      <c r="BR172" s="41"/>
    </row>
    <row r="173" spans="1:79" s="1" customFormat="1" ht="15.75" hidden="1" customHeight="1">
      <c r="A173" s="95" t="s">
        <v>57</v>
      </c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7"/>
      <c r="U173" s="71" t="s">
        <v>65</v>
      </c>
      <c r="V173" s="71"/>
      <c r="W173" s="71"/>
      <c r="X173" s="71"/>
      <c r="Y173" s="71"/>
      <c r="Z173" s="69" t="s">
        <v>66</v>
      </c>
      <c r="AA173" s="69"/>
      <c r="AB173" s="69"/>
      <c r="AC173" s="69"/>
      <c r="AD173" s="69"/>
      <c r="AE173" s="71" t="s">
        <v>67</v>
      </c>
      <c r="AF173" s="71"/>
      <c r="AG173" s="71"/>
      <c r="AH173" s="71"/>
      <c r="AI173" s="71"/>
      <c r="AJ173" s="69" t="s">
        <v>68</v>
      </c>
      <c r="AK173" s="69"/>
      <c r="AL173" s="69"/>
      <c r="AM173" s="69"/>
      <c r="AN173" s="69"/>
      <c r="AO173" s="71" t="s">
        <v>58</v>
      </c>
      <c r="AP173" s="71"/>
      <c r="AQ173" s="71"/>
      <c r="AR173" s="71"/>
      <c r="AS173" s="71"/>
      <c r="AT173" s="69" t="s">
        <v>59</v>
      </c>
      <c r="AU173" s="69"/>
      <c r="AV173" s="69"/>
      <c r="AW173" s="69"/>
      <c r="AX173" s="69"/>
      <c r="AY173" s="71" t="s">
        <v>60</v>
      </c>
      <c r="AZ173" s="71"/>
      <c r="BA173" s="71"/>
      <c r="BB173" s="71"/>
      <c r="BC173" s="71"/>
      <c r="BD173" s="69" t="s">
        <v>61</v>
      </c>
      <c r="BE173" s="69"/>
      <c r="BF173" s="69"/>
      <c r="BG173" s="69"/>
      <c r="BH173" s="69"/>
      <c r="BI173" s="71" t="s">
        <v>62</v>
      </c>
      <c r="BJ173" s="71"/>
      <c r="BK173" s="71"/>
      <c r="BL173" s="71"/>
      <c r="BM173" s="71"/>
      <c r="BN173" s="69" t="s">
        <v>63</v>
      </c>
      <c r="BO173" s="69"/>
      <c r="BP173" s="69"/>
      <c r="BQ173" s="69"/>
      <c r="BR173" s="69"/>
      <c r="CA173" t="s">
        <v>41</v>
      </c>
    </row>
    <row r="174" spans="1:79" s="6" customFormat="1" ht="12.75" customHeight="1">
      <c r="A174" s="35" t="s">
        <v>207</v>
      </c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7"/>
      <c r="U174" s="39">
        <v>0</v>
      </c>
      <c r="V174" s="39"/>
      <c r="W174" s="39"/>
      <c r="X174" s="39"/>
      <c r="Y174" s="39"/>
      <c r="Z174" s="39">
        <v>0</v>
      </c>
      <c r="AA174" s="39"/>
      <c r="AB174" s="39"/>
      <c r="AC174" s="39"/>
      <c r="AD174" s="39"/>
      <c r="AE174" s="39">
        <v>0</v>
      </c>
      <c r="AF174" s="39"/>
      <c r="AG174" s="39"/>
      <c r="AH174" s="39"/>
      <c r="AI174" s="39"/>
      <c r="AJ174" s="39">
        <v>0</v>
      </c>
      <c r="AK174" s="39"/>
      <c r="AL174" s="39"/>
      <c r="AM174" s="39"/>
      <c r="AN174" s="39"/>
      <c r="AO174" s="39">
        <v>1168298</v>
      </c>
      <c r="AP174" s="39"/>
      <c r="AQ174" s="39"/>
      <c r="AR174" s="39"/>
      <c r="AS174" s="39"/>
      <c r="AT174" s="39">
        <v>0</v>
      </c>
      <c r="AU174" s="39"/>
      <c r="AV174" s="39"/>
      <c r="AW174" s="39"/>
      <c r="AX174" s="39"/>
      <c r="AY174" s="39">
        <v>1252415</v>
      </c>
      <c r="AZ174" s="39"/>
      <c r="BA174" s="39"/>
      <c r="BB174" s="39"/>
      <c r="BC174" s="39"/>
      <c r="BD174" s="39">
        <v>0</v>
      </c>
      <c r="BE174" s="39"/>
      <c r="BF174" s="39"/>
      <c r="BG174" s="39"/>
      <c r="BH174" s="39"/>
      <c r="BI174" s="39">
        <v>1341336</v>
      </c>
      <c r="BJ174" s="39"/>
      <c r="BK174" s="39"/>
      <c r="BL174" s="39"/>
      <c r="BM174" s="39"/>
      <c r="BN174" s="39">
        <v>0</v>
      </c>
      <c r="BO174" s="39"/>
      <c r="BP174" s="39"/>
      <c r="BQ174" s="39"/>
      <c r="BR174" s="39"/>
      <c r="CA174" s="6" t="s">
        <v>42</v>
      </c>
    </row>
    <row r="175" spans="1:79" s="25" customFormat="1" ht="12.75" customHeight="1">
      <c r="A175" s="30" t="s">
        <v>208</v>
      </c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2"/>
      <c r="U175" s="38">
        <v>0</v>
      </c>
      <c r="V175" s="38"/>
      <c r="W175" s="38"/>
      <c r="X175" s="38"/>
      <c r="Y175" s="38"/>
      <c r="Z175" s="38">
        <v>0</v>
      </c>
      <c r="AA175" s="38"/>
      <c r="AB175" s="38"/>
      <c r="AC175" s="38"/>
      <c r="AD175" s="38"/>
      <c r="AE175" s="38">
        <v>0</v>
      </c>
      <c r="AF175" s="38"/>
      <c r="AG175" s="38"/>
      <c r="AH175" s="38"/>
      <c r="AI175" s="38"/>
      <c r="AJ175" s="38">
        <v>0</v>
      </c>
      <c r="AK175" s="38"/>
      <c r="AL175" s="38"/>
      <c r="AM175" s="38"/>
      <c r="AN175" s="38"/>
      <c r="AO175" s="38">
        <v>824785.74</v>
      </c>
      <c r="AP175" s="38"/>
      <c r="AQ175" s="38"/>
      <c r="AR175" s="38"/>
      <c r="AS175" s="38"/>
      <c r="AT175" s="38">
        <v>0</v>
      </c>
      <c r="AU175" s="38"/>
      <c r="AV175" s="38"/>
      <c r="AW175" s="38"/>
      <c r="AX175" s="38"/>
      <c r="AY175" s="38">
        <v>890768</v>
      </c>
      <c r="AZ175" s="38"/>
      <c r="BA175" s="38"/>
      <c r="BB175" s="38"/>
      <c r="BC175" s="38"/>
      <c r="BD175" s="38">
        <v>0</v>
      </c>
      <c r="BE175" s="38"/>
      <c r="BF175" s="38"/>
      <c r="BG175" s="38"/>
      <c r="BH175" s="38"/>
      <c r="BI175" s="38">
        <v>945105</v>
      </c>
      <c r="BJ175" s="38"/>
      <c r="BK175" s="38"/>
      <c r="BL175" s="38"/>
      <c r="BM175" s="38"/>
      <c r="BN175" s="38">
        <v>0</v>
      </c>
      <c r="BO175" s="38"/>
      <c r="BP175" s="38"/>
      <c r="BQ175" s="38"/>
      <c r="BR175" s="38"/>
    </row>
    <row r="176" spans="1:79" s="25" customFormat="1" ht="12.75" customHeight="1">
      <c r="A176" s="30" t="s">
        <v>209</v>
      </c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2"/>
      <c r="U176" s="38">
        <v>0</v>
      </c>
      <c r="V176" s="38"/>
      <c r="W176" s="38"/>
      <c r="X176" s="38"/>
      <c r="Y176" s="38"/>
      <c r="Z176" s="38">
        <v>0</v>
      </c>
      <c r="AA176" s="38"/>
      <c r="AB176" s="38"/>
      <c r="AC176" s="38"/>
      <c r="AD176" s="38"/>
      <c r="AE176" s="38">
        <v>0</v>
      </c>
      <c r="AF176" s="38"/>
      <c r="AG176" s="38"/>
      <c r="AH176" s="38"/>
      <c r="AI176" s="38"/>
      <c r="AJ176" s="38">
        <v>0</v>
      </c>
      <c r="AK176" s="38"/>
      <c r="AL176" s="38"/>
      <c r="AM176" s="38"/>
      <c r="AN176" s="38"/>
      <c r="AO176" s="38">
        <v>177010.4</v>
      </c>
      <c r="AP176" s="38"/>
      <c r="AQ176" s="38"/>
      <c r="AR176" s="38"/>
      <c r="AS176" s="38"/>
      <c r="AT176" s="38">
        <v>0</v>
      </c>
      <c r="AU176" s="38"/>
      <c r="AV176" s="38"/>
      <c r="AW176" s="38"/>
      <c r="AX176" s="38"/>
      <c r="AY176" s="38">
        <v>181825</v>
      </c>
      <c r="AZ176" s="38"/>
      <c r="BA176" s="38"/>
      <c r="BB176" s="38"/>
      <c r="BC176" s="38"/>
      <c r="BD176" s="38">
        <v>0</v>
      </c>
      <c r="BE176" s="38"/>
      <c r="BF176" s="38"/>
      <c r="BG176" s="38"/>
      <c r="BH176" s="38"/>
      <c r="BI176" s="38">
        <v>205440</v>
      </c>
      <c r="BJ176" s="38"/>
      <c r="BK176" s="38"/>
      <c r="BL176" s="38"/>
      <c r="BM176" s="38"/>
      <c r="BN176" s="38">
        <v>0</v>
      </c>
      <c r="BO176" s="38"/>
      <c r="BP176" s="38"/>
      <c r="BQ176" s="38"/>
      <c r="BR176" s="38"/>
    </row>
    <row r="177" spans="1:79" s="25" customFormat="1" ht="12.75" customHeight="1">
      <c r="A177" s="30" t="s">
        <v>210</v>
      </c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2"/>
      <c r="U177" s="38">
        <v>0</v>
      </c>
      <c r="V177" s="38"/>
      <c r="W177" s="38"/>
      <c r="X177" s="38"/>
      <c r="Y177" s="38"/>
      <c r="Z177" s="38">
        <v>0</v>
      </c>
      <c r="AA177" s="38"/>
      <c r="AB177" s="38"/>
      <c r="AC177" s="38"/>
      <c r="AD177" s="38"/>
      <c r="AE177" s="38">
        <v>0</v>
      </c>
      <c r="AF177" s="38"/>
      <c r="AG177" s="38"/>
      <c r="AH177" s="38"/>
      <c r="AI177" s="38"/>
      <c r="AJ177" s="38">
        <v>0</v>
      </c>
      <c r="AK177" s="38"/>
      <c r="AL177" s="38"/>
      <c r="AM177" s="38"/>
      <c r="AN177" s="38"/>
      <c r="AO177" s="38">
        <v>166501.85999999999</v>
      </c>
      <c r="AP177" s="38"/>
      <c r="AQ177" s="38"/>
      <c r="AR177" s="38"/>
      <c r="AS177" s="38"/>
      <c r="AT177" s="38">
        <v>0</v>
      </c>
      <c r="AU177" s="38"/>
      <c r="AV177" s="38"/>
      <c r="AW177" s="38"/>
      <c r="AX177" s="38"/>
      <c r="AY177" s="38">
        <v>179822</v>
      </c>
      <c r="AZ177" s="38"/>
      <c r="BA177" s="38"/>
      <c r="BB177" s="38"/>
      <c r="BC177" s="38"/>
      <c r="BD177" s="38">
        <v>0</v>
      </c>
      <c r="BE177" s="38"/>
      <c r="BF177" s="38"/>
      <c r="BG177" s="38"/>
      <c r="BH177" s="38"/>
      <c r="BI177" s="38">
        <v>190791</v>
      </c>
      <c r="BJ177" s="38"/>
      <c r="BK177" s="38"/>
      <c r="BL177" s="38"/>
      <c r="BM177" s="38"/>
      <c r="BN177" s="38">
        <v>0</v>
      </c>
      <c r="BO177" s="38"/>
      <c r="BP177" s="38"/>
      <c r="BQ177" s="38"/>
      <c r="BR177" s="38"/>
    </row>
    <row r="178" spans="1:79" s="6" customFormat="1" ht="12.75" customHeight="1">
      <c r="A178" s="35" t="s">
        <v>147</v>
      </c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7"/>
      <c r="U178" s="39">
        <v>0</v>
      </c>
      <c r="V178" s="39"/>
      <c r="W178" s="39"/>
      <c r="X178" s="39"/>
      <c r="Y178" s="39"/>
      <c r="Z178" s="39">
        <v>0</v>
      </c>
      <c r="AA178" s="39"/>
      <c r="AB178" s="39"/>
      <c r="AC178" s="39"/>
      <c r="AD178" s="39"/>
      <c r="AE178" s="39">
        <v>0</v>
      </c>
      <c r="AF178" s="39"/>
      <c r="AG178" s="39"/>
      <c r="AH178" s="39"/>
      <c r="AI178" s="39"/>
      <c r="AJ178" s="39">
        <v>0</v>
      </c>
      <c r="AK178" s="39"/>
      <c r="AL178" s="39"/>
      <c r="AM178" s="39"/>
      <c r="AN178" s="39"/>
      <c r="AO178" s="39">
        <v>1168298</v>
      </c>
      <c r="AP178" s="39"/>
      <c r="AQ178" s="39"/>
      <c r="AR178" s="39"/>
      <c r="AS178" s="39"/>
      <c r="AT178" s="39">
        <v>0</v>
      </c>
      <c r="AU178" s="39"/>
      <c r="AV178" s="39"/>
      <c r="AW178" s="39"/>
      <c r="AX178" s="39"/>
      <c r="AY178" s="39">
        <v>1252415</v>
      </c>
      <c r="AZ178" s="39"/>
      <c r="BA178" s="39"/>
      <c r="BB178" s="39"/>
      <c r="BC178" s="39"/>
      <c r="BD178" s="39">
        <v>0</v>
      </c>
      <c r="BE178" s="39"/>
      <c r="BF178" s="39"/>
      <c r="BG178" s="39"/>
      <c r="BH178" s="39"/>
      <c r="BI178" s="39">
        <v>1341336</v>
      </c>
      <c r="BJ178" s="39"/>
      <c r="BK178" s="39"/>
      <c r="BL178" s="39"/>
      <c r="BM178" s="39"/>
      <c r="BN178" s="39">
        <v>0</v>
      </c>
      <c r="BO178" s="39"/>
      <c r="BP178" s="39"/>
      <c r="BQ178" s="39"/>
      <c r="BR178" s="39"/>
    </row>
    <row r="179" spans="1:79" s="25" customFormat="1" ht="38.25" customHeight="1">
      <c r="A179" s="30" t="s">
        <v>211</v>
      </c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2"/>
      <c r="U179" s="38" t="s">
        <v>173</v>
      </c>
      <c r="V179" s="38"/>
      <c r="W179" s="38"/>
      <c r="X179" s="38"/>
      <c r="Y179" s="38"/>
      <c r="Z179" s="38"/>
      <c r="AA179" s="38"/>
      <c r="AB179" s="38"/>
      <c r="AC179" s="38"/>
      <c r="AD179" s="38"/>
      <c r="AE179" s="38" t="s">
        <v>173</v>
      </c>
      <c r="AF179" s="38"/>
      <c r="AG179" s="38"/>
      <c r="AH179" s="38"/>
      <c r="AI179" s="38"/>
      <c r="AJ179" s="38"/>
      <c r="AK179" s="38"/>
      <c r="AL179" s="38"/>
      <c r="AM179" s="38"/>
      <c r="AN179" s="38"/>
      <c r="AO179" s="38" t="s">
        <v>173</v>
      </c>
      <c r="AP179" s="38"/>
      <c r="AQ179" s="38"/>
      <c r="AR179" s="38"/>
      <c r="AS179" s="38"/>
      <c r="AT179" s="38"/>
      <c r="AU179" s="38"/>
      <c r="AV179" s="38"/>
      <c r="AW179" s="38"/>
      <c r="AX179" s="38"/>
      <c r="AY179" s="38" t="s">
        <v>173</v>
      </c>
      <c r="AZ179" s="38"/>
      <c r="BA179" s="38"/>
      <c r="BB179" s="38"/>
      <c r="BC179" s="38"/>
      <c r="BD179" s="38"/>
      <c r="BE179" s="38"/>
      <c r="BF179" s="38"/>
      <c r="BG179" s="38"/>
      <c r="BH179" s="38"/>
      <c r="BI179" s="38" t="s">
        <v>173</v>
      </c>
      <c r="BJ179" s="38"/>
      <c r="BK179" s="38"/>
      <c r="BL179" s="38"/>
      <c r="BM179" s="38"/>
      <c r="BN179" s="38"/>
      <c r="BO179" s="38"/>
      <c r="BP179" s="38"/>
      <c r="BQ179" s="38"/>
      <c r="BR179" s="38"/>
    </row>
    <row r="182" spans="1:79" ht="14.25" customHeight="1">
      <c r="A182" s="67" t="s">
        <v>125</v>
      </c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  <c r="BC182" s="67"/>
      <c r="BD182" s="67"/>
      <c r="BE182" s="67"/>
      <c r="BF182" s="67"/>
      <c r="BG182" s="67"/>
      <c r="BH182" s="67"/>
      <c r="BI182" s="67"/>
      <c r="BJ182" s="67"/>
      <c r="BK182" s="67"/>
      <c r="BL182" s="67"/>
    </row>
    <row r="183" spans="1:79" ht="15" customHeight="1">
      <c r="A183" s="85" t="s">
        <v>6</v>
      </c>
      <c r="B183" s="86"/>
      <c r="C183" s="86"/>
      <c r="D183" s="85" t="s">
        <v>10</v>
      </c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7"/>
      <c r="W183" s="41" t="s">
        <v>226</v>
      </c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 t="s">
        <v>230</v>
      </c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/>
      <c r="AU183" s="41" t="s">
        <v>241</v>
      </c>
      <c r="AV183" s="41"/>
      <c r="AW183" s="41"/>
      <c r="AX183" s="41"/>
      <c r="AY183" s="41"/>
      <c r="AZ183" s="41"/>
      <c r="BA183" s="41" t="s">
        <v>248</v>
      </c>
      <c r="BB183" s="41"/>
      <c r="BC183" s="41"/>
      <c r="BD183" s="41"/>
      <c r="BE183" s="41"/>
      <c r="BF183" s="41"/>
      <c r="BG183" s="41" t="s">
        <v>257</v>
      </c>
      <c r="BH183" s="41"/>
      <c r="BI183" s="41"/>
      <c r="BJ183" s="41"/>
      <c r="BK183" s="41"/>
      <c r="BL183" s="41"/>
    </row>
    <row r="184" spans="1:79" ht="15" customHeight="1">
      <c r="A184" s="98"/>
      <c r="B184" s="99"/>
      <c r="C184" s="99"/>
      <c r="D184" s="98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100"/>
      <c r="W184" s="41" t="s">
        <v>4</v>
      </c>
      <c r="X184" s="41"/>
      <c r="Y184" s="41"/>
      <c r="Z184" s="41"/>
      <c r="AA184" s="41"/>
      <c r="AB184" s="41"/>
      <c r="AC184" s="41" t="s">
        <v>3</v>
      </c>
      <c r="AD184" s="41"/>
      <c r="AE184" s="41"/>
      <c r="AF184" s="41"/>
      <c r="AG184" s="41"/>
      <c r="AH184" s="41"/>
      <c r="AI184" s="41" t="s">
        <v>4</v>
      </c>
      <c r="AJ184" s="41"/>
      <c r="AK184" s="41"/>
      <c r="AL184" s="41"/>
      <c r="AM184" s="41"/>
      <c r="AN184" s="41"/>
      <c r="AO184" s="41" t="s">
        <v>3</v>
      </c>
      <c r="AP184" s="41"/>
      <c r="AQ184" s="41"/>
      <c r="AR184" s="41"/>
      <c r="AS184" s="41"/>
      <c r="AT184" s="41"/>
      <c r="AU184" s="73" t="s">
        <v>4</v>
      </c>
      <c r="AV184" s="73"/>
      <c r="AW184" s="73"/>
      <c r="AX184" s="73" t="s">
        <v>3</v>
      </c>
      <c r="AY184" s="73"/>
      <c r="AZ184" s="73"/>
      <c r="BA184" s="73" t="s">
        <v>4</v>
      </c>
      <c r="BB184" s="73"/>
      <c r="BC184" s="73"/>
      <c r="BD184" s="73" t="s">
        <v>3</v>
      </c>
      <c r="BE184" s="73"/>
      <c r="BF184" s="73"/>
      <c r="BG184" s="73" t="s">
        <v>4</v>
      </c>
      <c r="BH184" s="73"/>
      <c r="BI184" s="73"/>
      <c r="BJ184" s="73" t="s">
        <v>3</v>
      </c>
      <c r="BK184" s="73"/>
      <c r="BL184" s="73"/>
    </row>
    <row r="185" spans="1:79" ht="57" customHeight="1">
      <c r="A185" s="88"/>
      <c r="B185" s="89"/>
      <c r="C185" s="89"/>
      <c r="D185" s="88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90"/>
      <c r="W185" s="41" t="s">
        <v>12</v>
      </c>
      <c r="X185" s="41"/>
      <c r="Y185" s="41"/>
      <c r="Z185" s="41" t="s">
        <v>11</v>
      </c>
      <c r="AA185" s="41"/>
      <c r="AB185" s="41"/>
      <c r="AC185" s="41" t="s">
        <v>12</v>
      </c>
      <c r="AD185" s="41"/>
      <c r="AE185" s="41"/>
      <c r="AF185" s="41" t="s">
        <v>11</v>
      </c>
      <c r="AG185" s="41"/>
      <c r="AH185" s="41"/>
      <c r="AI185" s="41" t="s">
        <v>12</v>
      </c>
      <c r="AJ185" s="41"/>
      <c r="AK185" s="41"/>
      <c r="AL185" s="41" t="s">
        <v>11</v>
      </c>
      <c r="AM185" s="41"/>
      <c r="AN185" s="41"/>
      <c r="AO185" s="41" t="s">
        <v>12</v>
      </c>
      <c r="AP185" s="41"/>
      <c r="AQ185" s="41"/>
      <c r="AR185" s="41" t="s">
        <v>11</v>
      </c>
      <c r="AS185" s="41"/>
      <c r="AT185" s="41"/>
      <c r="AU185" s="73"/>
      <c r="AV185" s="73"/>
      <c r="AW185" s="73"/>
      <c r="AX185" s="73"/>
      <c r="AY185" s="73"/>
      <c r="AZ185" s="73"/>
      <c r="BA185" s="73"/>
      <c r="BB185" s="73"/>
      <c r="BC185" s="73"/>
      <c r="BD185" s="73"/>
      <c r="BE185" s="73"/>
      <c r="BF185" s="73"/>
      <c r="BG185" s="73"/>
      <c r="BH185" s="73"/>
      <c r="BI185" s="73"/>
      <c r="BJ185" s="73"/>
      <c r="BK185" s="73"/>
      <c r="BL185" s="73"/>
    </row>
    <row r="186" spans="1:79" ht="15" customHeight="1">
      <c r="A186" s="80">
        <v>1</v>
      </c>
      <c r="B186" s="81"/>
      <c r="C186" s="81"/>
      <c r="D186" s="80">
        <v>2</v>
      </c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2"/>
      <c r="W186" s="41">
        <v>3</v>
      </c>
      <c r="X186" s="41"/>
      <c r="Y186" s="41"/>
      <c r="Z186" s="41">
        <v>4</v>
      </c>
      <c r="AA186" s="41"/>
      <c r="AB186" s="41"/>
      <c r="AC186" s="41">
        <v>5</v>
      </c>
      <c r="AD186" s="41"/>
      <c r="AE186" s="41"/>
      <c r="AF186" s="41">
        <v>6</v>
      </c>
      <c r="AG186" s="41"/>
      <c r="AH186" s="41"/>
      <c r="AI186" s="41">
        <v>7</v>
      </c>
      <c r="AJ186" s="41"/>
      <c r="AK186" s="41"/>
      <c r="AL186" s="41">
        <v>8</v>
      </c>
      <c r="AM186" s="41"/>
      <c r="AN186" s="41"/>
      <c r="AO186" s="41">
        <v>9</v>
      </c>
      <c r="AP186" s="41"/>
      <c r="AQ186" s="41"/>
      <c r="AR186" s="41">
        <v>10</v>
      </c>
      <c r="AS186" s="41"/>
      <c r="AT186" s="41"/>
      <c r="AU186" s="41">
        <v>11</v>
      </c>
      <c r="AV186" s="41"/>
      <c r="AW186" s="41"/>
      <c r="AX186" s="41">
        <v>12</v>
      </c>
      <c r="AY186" s="41"/>
      <c r="AZ186" s="41"/>
      <c r="BA186" s="41">
        <v>13</v>
      </c>
      <c r="BB186" s="41"/>
      <c r="BC186" s="41"/>
      <c r="BD186" s="41">
        <v>14</v>
      </c>
      <c r="BE186" s="41"/>
      <c r="BF186" s="41"/>
      <c r="BG186" s="41">
        <v>15</v>
      </c>
      <c r="BH186" s="41"/>
      <c r="BI186" s="41"/>
      <c r="BJ186" s="41">
        <v>16</v>
      </c>
      <c r="BK186" s="41"/>
      <c r="BL186" s="41"/>
    </row>
    <row r="187" spans="1:79" s="1" customFormat="1" ht="12.75" hidden="1" customHeight="1">
      <c r="A187" s="95" t="s">
        <v>69</v>
      </c>
      <c r="B187" s="96"/>
      <c r="C187" s="96"/>
      <c r="D187" s="95" t="s">
        <v>57</v>
      </c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7"/>
      <c r="W187" s="71" t="s">
        <v>72</v>
      </c>
      <c r="X187" s="71"/>
      <c r="Y187" s="71"/>
      <c r="Z187" s="71" t="s">
        <v>73</v>
      </c>
      <c r="AA187" s="71"/>
      <c r="AB187" s="71"/>
      <c r="AC187" s="69" t="s">
        <v>74</v>
      </c>
      <c r="AD187" s="69"/>
      <c r="AE187" s="69"/>
      <c r="AF187" s="69" t="s">
        <v>75</v>
      </c>
      <c r="AG187" s="69"/>
      <c r="AH187" s="69"/>
      <c r="AI187" s="71" t="s">
        <v>76</v>
      </c>
      <c r="AJ187" s="71"/>
      <c r="AK187" s="71"/>
      <c r="AL187" s="71" t="s">
        <v>77</v>
      </c>
      <c r="AM187" s="71"/>
      <c r="AN187" s="71"/>
      <c r="AO187" s="69" t="s">
        <v>104</v>
      </c>
      <c r="AP187" s="69"/>
      <c r="AQ187" s="69"/>
      <c r="AR187" s="69" t="s">
        <v>78</v>
      </c>
      <c r="AS187" s="69"/>
      <c r="AT187" s="69"/>
      <c r="AU187" s="71" t="s">
        <v>105</v>
      </c>
      <c r="AV187" s="71"/>
      <c r="AW187" s="71"/>
      <c r="AX187" s="69" t="s">
        <v>106</v>
      </c>
      <c r="AY187" s="69"/>
      <c r="AZ187" s="69"/>
      <c r="BA187" s="71" t="s">
        <v>107</v>
      </c>
      <c r="BB187" s="71"/>
      <c r="BC187" s="71"/>
      <c r="BD187" s="69" t="s">
        <v>108</v>
      </c>
      <c r="BE187" s="69"/>
      <c r="BF187" s="69"/>
      <c r="BG187" s="71" t="s">
        <v>109</v>
      </c>
      <c r="BH187" s="71"/>
      <c r="BI187" s="71"/>
      <c r="BJ187" s="69" t="s">
        <v>110</v>
      </c>
      <c r="BK187" s="69"/>
      <c r="BL187" s="69"/>
      <c r="CA187" s="1" t="s">
        <v>103</v>
      </c>
    </row>
    <row r="188" spans="1:79" s="25" customFormat="1" ht="12.75" customHeight="1">
      <c r="A188" s="28">
        <v>1</v>
      </c>
      <c r="B188" s="29"/>
      <c r="C188" s="29"/>
      <c r="D188" s="30" t="s">
        <v>212</v>
      </c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2"/>
      <c r="W188" s="26">
        <v>0</v>
      </c>
      <c r="X188" s="26"/>
      <c r="Y188" s="26"/>
      <c r="Z188" s="26">
        <v>0</v>
      </c>
      <c r="AA188" s="26"/>
      <c r="AB188" s="26"/>
      <c r="AC188" s="26">
        <v>0</v>
      </c>
      <c r="AD188" s="26"/>
      <c r="AE188" s="26"/>
      <c r="AF188" s="26">
        <v>0</v>
      </c>
      <c r="AG188" s="26"/>
      <c r="AH188" s="26"/>
      <c r="AI188" s="26">
        <v>0</v>
      </c>
      <c r="AJ188" s="26"/>
      <c r="AK188" s="26"/>
      <c r="AL188" s="26">
        <v>0</v>
      </c>
      <c r="AM188" s="26"/>
      <c r="AN188" s="26"/>
      <c r="AO188" s="26">
        <v>0</v>
      </c>
      <c r="AP188" s="26"/>
      <c r="AQ188" s="26"/>
      <c r="AR188" s="26">
        <v>0</v>
      </c>
      <c r="AS188" s="26"/>
      <c r="AT188" s="26"/>
      <c r="AU188" s="26">
        <v>3</v>
      </c>
      <c r="AV188" s="26"/>
      <c r="AW188" s="26"/>
      <c r="AX188" s="26">
        <v>0</v>
      </c>
      <c r="AY188" s="26"/>
      <c r="AZ188" s="26"/>
      <c r="BA188" s="26">
        <v>3</v>
      </c>
      <c r="BB188" s="26"/>
      <c r="BC188" s="26"/>
      <c r="BD188" s="26">
        <v>0</v>
      </c>
      <c r="BE188" s="26"/>
      <c r="BF188" s="26"/>
      <c r="BG188" s="26">
        <v>3</v>
      </c>
      <c r="BH188" s="26"/>
      <c r="BI188" s="26"/>
      <c r="BJ188" s="26">
        <v>0</v>
      </c>
      <c r="BK188" s="26"/>
      <c r="BL188" s="26"/>
      <c r="CA188" s="25" t="s">
        <v>43</v>
      </c>
    </row>
    <row r="189" spans="1:79" s="25" customFormat="1" ht="12.75" customHeight="1">
      <c r="A189" s="28">
        <v>2</v>
      </c>
      <c r="B189" s="29"/>
      <c r="C189" s="29"/>
      <c r="D189" s="30" t="s">
        <v>213</v>
      </c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2"/>
      <c r="W189" s="26">
        <v>0</v>
      </c>
      <c r="X189" s="26"/>
      <c r="Y189" s="26"/>
      <c r="Z189" s="26">
        <v>0</v>
      </c>
      <c r="AA189" s="26"/>
      <c r="AB189" s="26"/>
      <c r="AC189" s="26">
        <v>0</v>
      </c>
      <c r="AD189" s="26"/>
      <c r="AE189" s="26"/>
      <c r="AF189" s="26">
        <v>0</v>
      </c>
      <c r="AG189" s="26"/>
      <c r="AH189" s="26"/>
      <c r="AI189" s="26">
        <v>0</v>
      </c>
      <c r="AJ189" s="26"/>
      <c r="AK189" s="26"/>
      <c r="AL189" s="26">
        <v>0</v>
      </c>
      <c r="AM189" s="26"/>
      <c r="AN189" s="26"/>
      <c r="AO189" s="26">
        <v>0</v>
      </c>
      <c r="AP189" s="26"/>
      <c r="AQ189" s="26"/>
      <c r="AR189" s="26">
        <v>0</v>
      </c>
      <c r="AS189" s="26"/>
      <c r="AT189" s="26"/>
      <c r="AU189" s="26">
        <v>8.5</v>
      </c>
      <c r="AV189" s="26"/>
      <c r="AW189" s="26"/>
      <c r="AX189" s="26">
        <v>0</v>
      </c>
      <c r="AY189" s="26"/>
      <c r="AZ189" s="26"/>
      <c r="BA189" s="26">
        <v>8.5</v>
      </c>
      <c r="BB189" s="26"/>
      <c r="BC189" s="26"/>
      <c r="BD189" s="26">
        <v>0</v>
      </c>
      <c r="BE189" s="26"/>
      <c r="BF189" s="26"/>
      <c r="BG189" s="26">
        <v>8.5</v>
      </c>
      <c r="BH189" s="26"/>
      <c r="BI189" s="26"/>
      <c r="BJ189" s="26">
        <v>0</v>
      </c>
      <c r="BK189" s="26"/>
      <c r="BL189" s="26"/>
    </row>
    <row r="190" spans="1:79" s="25" customFormat="1" ht="12.75" customHeight="1">
      <c r="A190" s="28">
        <v>3</v>
      </c>
      <c r="B190" s="29"/>
      <c r="C190" s="29"/>
      <c r="D190" s="30" t="s">
        <v>214</v>
      </c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2"/>
      <c r="W190" s="26">
        <v>0</v>
      </c>
      <c r="X190" s="26"/>
      <c r="Y190" s="26"/>
      <c r="Z190" s="26">
        <v>0</v>
      </c>
      <c r="AA190" s="26"/>
      <c r="AB190" s="26"/>
      <c r="AC190" s="26">
        <v>0</v>
      </c>
      <c r="AD190" s="26"/>
      <c r="AE190" s="26"/>
      <c r="AF190" s="26">
        <v>0</v>
      </c>
      <c r="AG190" s="26"/>
      <c r="AH190" s="26"/>
      <c r="AI190" s="26">
        <v>0</v>
      </c>
      <c r="AJ190" s="26"/>
      <c r="AK190" s="26"/>
      <c r="AL190" s="26">
        <v>0</v>
      </c>
      <c r="AM190" s="26"/>
      <c r="AN190" s="26"/>
      <c r="AO190" s="26">
        <v>0</v>
      </c>
      <c r="AP190" s="26"/>
      <c r="AQ190" s="26"/>
      <c r="AR190" s="26">
        <v>0</v>
      </c>
      <c r="AS190" s="26"/>
      <c r="AT190" s="26"/>
      <c r="AU190" s="26">
        <v>3</v>
      </c>
      <c r="AV190" s="26"/>
      <c r="AW190" s="26"/>
      <c r="AX190" s="26">
        <v>0</v>
      </c>
      <c r="AY190" s="26"/>
      <c r="AZ190" s="26"/>
      <c r="BA190" s="26">
        <v>3</v>
      </c>
      <c r="BB190" s="26"/>
      <c r="BC190" s="26"/>
      <c r="BD190" s="26">
        <v>0</v>
      </c>
      <c r="BE190" s="26"/>
      <c r="BF190" s="26"/>
      <c r="BG190" s="26">
        <v>3</v>
      </c>
      <c r="BH190" s="26"/>
      <c r="BI190" s="26"/>
      <c r="BJ190" s="26">
        <v>0</v>
      </c>
      <c r="BK190" s="26"/>
      <c r="BL190" s="26"/>
    </row>
    <row r="191" spans="1:79" s="6" customFormat="1" ht="12.75" customHeight="1">
      <c r="A191" s="33">
        <v>4</v>
      </c>
      <c r="B191" s="34"/>
      <c r="C191" s="34"/>
      <c r="D191" s="35" t="s">
        <v>215</v>
      </c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7"/>
      <c r="W191" s="27">
        <v>0</v>
      </c>
      <c r="X191" s="27"/>
      <c r="Y191" s="27"/>
      <c r="Z191" s="27">
        <v>0</v>
      </c>
      <c r="AA191" s="27"/>
      <c r="AB191" s="27"/>
      <c r="AC191" s="27">
        <v>0</v>
      </c>
      <c r="AD191" s="27"/>
      <c r="AE191" s="27"/>
      <c r="AF191" s="27">
        <v>0</v>
      </c>
      <c r="AG191" s="27"/>
      <c r="AH191" s="27"/>
      <c r="AI191" s="27">
        <v>0</v>
      </c>
      <c r="AJ191" s="27"/>
      <c r="AK191" s="27"/>
      <c r="AL191" s="27">
        <v>0</v>
      </c>
      <c r="AM191" s="27"/>
      <c r="AN191" s="27"/>
      <c r="AO191" s="27">
        <v>0</v>
      </c>
      <c r="AP191" s="27"/>
      <c r="AQ191" s="27"/>
      <c r="AR191" s="27">
        <v>0</v>
      </c>
      <c r="AS191" s="27"/>
      <c r="AT191" s="27"/>
      <c r="AU191" s="27">
        <v>14.5</v>
      </c>
      <c r="AV191" s="27"/>
      <c r="AW191" s="27"/>
      <c r="AX191" s="27">
        <v>0</v>
      </c>
      <c r="AY191" s="27"/>
      <c r="AZ191" s="27"/>
      <c r="BA191" s="27">
        <v>14.5</v>
      </c>
      <c r="BB191" s="27"/>
      <c r="BC191" s="27"/>
      <c r="BD191" s="27">
        <v>0</v>
      </c>
      <c r="BE191" s="27"/>
      <c r="BF191" s="27"/>
      <c r="BG191" s="27">
        <v>14.5</v>
      </c>
      <c r="BH191" s="27"/>
      <c r="BI191" s="27"/>
      <c r="BJ191" s="27">
        <v>0</v>
      </c>
      <c r="BK191" s="27"/>
      <c r="BL191" s="27"/>
    </row>
    <row r="192" spans="1:79" s="25" customFormat="1" ht="25.5" customHeight="1">
      <c r="A192" s="28">
        <v>5</v>
      </c>
      <c r="B192" s="29"/>
      <c r="C192" s="29"/>
      <c r="D192" s="30" t="s">
        <v>216</v>
      </c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2"/>
      <c r="W192" s="26" t="s">
        <v>173</v>
      </c>
      <c r="X192" s="26"/>
      <c r="Y192" s="26"/>
      <c r="Z192" s="26" t="s">
        <v>173</v>
      </c>
      <c r="AA192" s="26"/>
      <c r="AB192" s="26"/>
      <c r="AC192" s="26"/>
      <c r="AD192" s="26"/>
      <c r="AE192" s="26"/>
      <c r="AF192" s="26"/>
      <c r="AG192" s="26"/>
      <c r="AH192" s="26"/>
      <c r="AI192" s="26" t="s">
        <v>173</v>
      </c>
      <c r="AJ192" s="26"/>
      <c r="AK192" s="26"/>
      <c r="AL192" s="26" t="s">
        <v>173</v>
      </c>
      <c r="AM192" s="26"/>
      <c r="AN192" s="26"/>
      <c r="AO192" s="26"/>
      <c r="AP192" s="26"/>
      <c r="AQ192" s="26"/>
      <c r="AR192" s="26"/>
      <c r="AS192" s="26"/>
      <c r="AT192" s="26"/>
      <c r="AU192" s="26" t="s">
        <v>173</v>
      </c>
      <c r="AV192" s="26"/>
      <c r="AW192" s="26"/>
      <c r="AX192" s="26"/>
      <c r="AY192" s="26"/>
      <c r="AZ192" s="26"/>
      <c r="BA192" s="26" t="s">
        <v>173</v>
      </c>
      <c r="BB192" s="26"/>
      <c r="BC192" s="26"/>
      <c r="BD192" s="26"/>
      <c r="BE192" s="26"/>
      <c r="BF192" s="26"/>
      <c r="BG192" s="26" t="s">
        <v>173</v>
      </c>
      <c r="BH192" s="26"/>
      <c r="BI192" s="26"/>
      <c r="BJ192" s="26"/>
      <c r="BK192" s="26"/>
      <c r="BL192" s="26"/>
    </row>
    <row r="195" spans="1:79" ht="14.25" customHeight="1">
      <c r="A195" s="67" t="s">
        <v>153</v>
      </c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</row>
    <row r="196" spans="1:79" ht="14.25" customHeight="1">
      <c r="A196" s="67" t="s">
        <v>242</v>
      </c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  <c r="BM196" s="67"/>
      <c r="BN196" s="67"/>
      <c r="BO196" s="67"/>
      <c r="BP196" s="67"/>
      <c r="BQ196" s="67"/>
      <c r="BR196" s="67"/>
      <c r="BS196" s="67"/>
    </row>
    <row r="197" spans="1:79" ht="15" customHeight="1">
      <c r="A197" s="72" t="s">
        <v>225</v>
      </c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</row>
    <row r="198" spans="1:79" ht="15" customHeight="1">
      <c r="A198" s="41" t="s">
        <v>6</v>
      </c>
      <c r="B198" s="41"/>
      <c r="C198" s="41"/>
      <c r="D198" s="41"/>
      <c r="E198" s="41"/>
      <c r="F198" s="41"/>
      <c r="G198" s="41" t="s">
        <v>126</v>
      </c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 t="s">
        <v>13</v>
      </c>
      <c r="U198" s="41"/>
      <c r="V198" s="41"/>
      <c r="W198" s="41"/>
      <c r="X198" s="41"/>
      <c r="Y198" s="41"/>
      <c r="Z198" s="41"/>
      <c r="AA198" s="80" t="s">
        <v>226</v>
      </c>
      <c r="AB198" s="93"/>
      <c r="AC198" s="93"/>
      <c r="AD198" s="93"/>
      <c r="AE198" s="93"/>
      <c r="AF198" s="93"/>
      <c r="AG198" s="93"/>
      <c r="AH198" s="93"/>
      <c r="AI198" s="93"/>
      <c r="AJ198" s="93"/>
      <c r="AK198" s="93"/>
      <c r="AL198" s="93"/>
      <c r="AM198" s="93"/>
      <c r="AN198" s="93"/>
      <c r="AO198" s="94"/>
      <c r="AP198" s="80" t="s">
        <v>229</v>
      </c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1"/>
      <c r="BD198" s="82"/>
      <c r="BE198" s="80" t="s">
        <v>236</v>
      </c>
      <c r="BF198" s="81"/>
      <c r="BG198" s="81"/>
      <c r="BH198" s="81"/>
      <c r="BI198" s="81"/>
      <c r="BJ198" s="81"/>
      <c r="BK198" s="81"/>
      <c r="BL198" s="81"/>
      <c r="BM198" s="81"/>
      <c r="BN198" s="81"/>
      <c r="BO198" s="81"/>
      <c r="BP198" s="81"/>
      <c r="BQ198" s="81"/>
      <c r="BR198" s="81"/>
      <c r="BS198" s="82"/>
    </row>
    <row r="199" spans="1:79" ht="32.1" customHeight="1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 t="s">
        <v>4</v>
      </c>
      <c r="AB199" s="41"/>
      <c r="AC199" s="41"/>
      <c r="AD199" s="41"/>
      <c r="AE199" s="41"/>
      <c r="AF199" s="41" t="s">
        <v>3</v>
      </c>
      <c r="AG199" s="41"/>
      <c r="AH199" s="41"/>
      <c r="AI199" s="41"/>
      <c r="AJ199" s="41"/>
      <c r="AK199" s="41" t="s">
        <v>89</v>
      </c>
      <c r="AL199" s="41"/>
      <c r="AM199" s="41"/>
      <c r="AN199" s="41"/>
      <c r="AO199" s="41"/>
      <c r="AP199" s="41" t="s">
        <v>4</v>
      </c>
      <c r="AQ199" s="41"/>
      <c r="AR199" s="41"/>
      <c r="AS199" s="41"/>
      <c r="AT199" s="41"/>
      <c r="AU199" s="41" t="s">
        <v>3</v>
      </c>
      <c r="AV199" s="41"/>
      <c r="AW199" s="41"/>
      <c r="AX199" s="41"/>
      <c r="AY199" s="41"/>
      <c r="AZ199" s="41" t="s">
        <v>96</v>
      </c>
      <c r="BA199" s="41"/>
      <c r="BB199" s="41"/>
      <c r="BC199" s="41"/>
      <c r="BD199" s="41"/>
      <c r="BE199" s="41" t="s">
        <v>4</v>
      </c>
      <c r="BF199" s="41"/>
      <c r="BG199" s="41"/>
      <c r="BH199" s="41"/>
      <c r="BI199" s="41"/>
      <c r="BJ199" s="41" t="s">
        <v>3</v>
      </c>
      <c r="BK199" s="41"/>
      <c r="BL199" s="41"/>
      <c r="BM199" s="41"/>
      <c r="BN199" s="41"/>
      <c r="BO199" s="41" t="s">
        <v>127</v>
      </c>
      <c r="BP199" s="41"/>
      <c r="BQ199" s="41"/>
      <c r="BR199" s="41"/>
      <c r="BS199" s="41"/>
    </row>
    <row r="200" spans="1:79" ht="15" customHeight="1">
      <c r="A200" s="41">
        <v>1</v>
      </c>
      <c r="B200" s="41"/>
      <c r="C200" s="41"/>
      <c r="D200" s="41"/>
      <c r="E200" s="41"/>
      <c r="F200" s="41"/>
      <c r="G200" s="41">
        <v>2</v>
      </c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>
        <v>3</v>
      </c>
      <c r="U200" s="41"/>
      <c r="V200" s="41"/>
      <c r="W200" s="41"/>
      <c r="X200" s="41"/>
      <c r="Y200" s="41"/>
      <c r="Z200" s="41"/>
      <c r="AA200" s="41">
        <v>4</v>
      </c>
      <c r="AB200" s="41"/>
      <c r="AC200" s="41"/>
      <c r="AD200" s="41"/>
      <c r="AE200" s="41"/>
      <c r="AF200" s="41">
        <v>5</v>
      </c>
      <c r="AG200" s="41"/>
      <c r="AH200" s="41"/>
      <c r="AI200" s="41"/>
      <c r="AJ200" s="41"/>
      <c r="AK200" s="41">
        <v>6</v>
      </c>
      <c r="AL200" s="41"/>
      <c r="AM200" s="41"/>
      <c r="AN200" s="41"/>
      <c r="AO200" s="41"/>
      <c r="AP200" s="41">
        <v>7</v>
      </c>
      <c r="AQ200" s="41"/>
      <c r="AR200" s="41"/>
      <c r="AS200" s="41"/>
      <c r="AT200" s="41"/>
      <c r="AU200" s="41">
        <v>8</v>
      </c>
      <c r="AV200" s="41"/>
      <c r="AW200" s="41"/>
      <c r="AX200" s="41"/>
      <c r="AY200" s="41"/>
      <c r="AZ200" s="41">
        <v>9</v>
      </c>
      <c r="BA200" s="41"/>
      <c r="BB200" s="41"/>
      <c r="BC200" s="41"/>
      <c r="BD200" s="41"/>
      <c r="BE200" s="41">
        <v>10</v>
      </c>
      <c r="BF200" s="41"/>
      <c r="BG200" s="41"/>
      <c r="BH200" s="41"/>
      <c r="BI200" s="41"/>
      <c r="BJ200" s="41">
        <v>11</v>
      </c>
      <c r="BK200" s="41"/>
      <c r="BL200" s="41"/>
      <c r="BM200" s="41"/>
      <c r="BN200" s="41"/>
      <c r="BO200" s="41">
        <v>12</v>
      </c>
      <c r="BP200" s="41"/>
      <c r="BQ200" s="41"/>
      <c r="BR200" s="41"/>
      <c r="BS200" s="41"/>
    </row>
    <row r="201" spans="1:79" s="1" customFormat="1" ht="15" hidden="1" customHeight="1">
      <c r="A201" s="71" t="s">
        <v>69</v>
      </c>
      <c r="B201" s="71"/>
      <c r="C201" s="71"/>
      <c r="D201" s="71"/>
      <c r="E201" s="71"/>
      <c r="F201" s="71"/>
      <c r="G201" s="70" t="s">
        <v>57</v>
      </c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 t="s">
        <v>79</v>
      </c>
      <c r="U201" s="70"/>
      <c r="V201" s="70"/>
      <c r="W201" s="70"/>
      <c r="X201" s="70"/>
      <c r="Y201" s="70"/>
      <c r="Z201" s="70"/>
      <c r="AA201" s="69" t="s">
        <v>65</v>
      </c>
      <c r="AB201" s="69"/>
      <c r="AC201" s="69"/>
      <c r="AD201" s="69"/>
      <c r="AE201" s="69"/>
      <c r="AF201" s="69" t="s">
        <v>66</v>
      </c>
      <c r="AG201" s="69"/>
      <c r="AH201" s="69"/>
      <c r="AI201" s="69"/>
      <c r="AJ201" s="69"/>
      <c r="AK201" s="91" t="s">
        <v>122</v>
      </c>
      <c r="AL201" s="91"/>
      <c r="AM201" s="91"/>
      <c r="AN201" s="91"/>
      <c r="AO201" s="91"/>
      <c r="AP201" s="69" t="s">
        <v>67</v>
      </c>
      <c r="AQ201" s="69"/>
      <c r="AR201" s="69"/>
      <c r="AS201" s="69"/>
      <c r="AT201" s="69"/>
      <c r="AU201" s="69" t="s">
        <v>68</v>
      </c>
      <c r="AV201" s="69"/>
      <c r="AW201" s="69"/>
      <c r="AX201" s="69"/>
      <c r="AY201" s="69"/>
      <c r="AZ201" s="91" t="s">
        <v>122</v>
      </c>
      <c r="BA201" s="91"/>
      <c r="BB201" s="91"/>
      <c r="BC201" s="91"/>
      <c r="BD201" s="91"/>
      <c r="BE201" s="69" t="s">
        <v>58</v>
      </c>
      <c r="BF201" s="69"/>
      <c r="BG201" s="69"/>
      <c r="BH201" s="69"/>
      <c r="BI201" s="69"/>
      <c r="BJ201" s="69" t="s">
        <v>59</v>
      </c>
      <c r="BK201" s="69"/>
      <c r="BL201" s="69"/>
      <c r="BM201" s="69"/>
      <c r="BN201" s="69"/>
      <c r="BO201" s="91" t="s">
        <v>122</v>
      </c>
      <c r="BP201" s="91"/>
      <c r="BQ201" s="91"/>
      <c r="BR201" s="91"/>
      <c r="BS201" s="91"/>
      <c r="CA201" s="1" t="s">
        <v>44</v>
      </c>
    </row>
    <row r="202" spans="1:79" s="6" customFormat="1" ht="12.75" customHeight="1">
      <c r="A202" s="52"/>
      <c r="B202" s="52"/>
      <c r="C202" s="52"/>
      <c r="D202" s="52"/>
      <c r="E202" s="52"/>
      <c r="F202" s="52"/>
      <c r="G202" s="66" t="s">
        <v>147</v>
      </c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92"/>
      <c r="U202" s="92"/>
      <c r="V202" s="92"/>
      <c r="W202" s="92"/>
      <c r="X202" s="92"/>
      <c r="Y202" s="92"/>
      <c r="Z202" s="92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>
        <f>IF(ISNUMBER(AA202),AA202,0)+IF(ISNUMBER(AF202),AF202,0)</f>
        <v>0</v>
      </c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>
        <f>IF(ISNUMBER(AP202),AP202,0)+IF(ISNUMBER(AU202),AU202,0)</f>
        <v>0</v>
      </c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>
        <f>IF(ISNUMBER(BE202),BE202,0)+IF(ISNUMBER(BJ202),BJ202,0)</f>
        <v>0</v>
      </c>
      <c r="BP202" s="39"/>
      <c r="BQ202" s="39"/>
      <c r="BR202" s="39"/>
      <c r="BS202" s="39"/>
      <c r="CA202" s="6" t="s">
        <v>45</v>
      </c>
    </row>
    <row r="204" spans="1:79" ht="13.5" customHeight="1">
      <c r="A204" s="67" t="s">
        <v>258</v>
      </c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67"/>
      <c r="BC204" s="67"/>
      <c r="BD204" s="67"/>
      <c r="BE204" s="67"/>
      <c r="BF204" s="67"/>
      <c r="BG204" s="67"/>
      <c r="BH204" s="67"/>
      <c r="BI204" s="67"/>
      <c r="BJ204" s="67"/>
      <c r="BK204" s="67"/>
      <c r="BL204" s="67"/>
    </row>
    <row r="205" spans="1:79" ht="15" customHeight="1">
      <c r="A205" s="83" t="s">
        <v>225</v>
      </c>
      <c r="B205" s="83"/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  <c r="AM205" s="83"/>
      <c r="AN205" s="83"/>
      <c r="AO205" s="83"/>
      <c r="AP205" s="83"/>
      <c r="AQ205" s="83"/>
      <c r="AR205" s="83"/>
      <c r="AS205" s="83"/>
      <c r="AT205" s="83"/>
      <c r="AU205" s="83"/>
      <c r="AV205" s="83"/>
      <c r="AW205" s="83"/>
      <c r="AX205" s="83"/>
      <c r="AY205" s="83"/>
      <c r="AZ205" s="83"/>
      <c r="BA205" s="83"/>
      <c r="BB205" s="83"/>
      <c r="BC205" s="83"/>
      <c r="BD205" s="83"/>
    </row>
    <row r="206" spans="1:79" ht="15" customHeight="1">
      <c r="A206" s="41" t="s">
        <v>6</v>
      </c>
      <c r="B206" s="41"/>
      <c r="C206" s="41"/>
      <c r="D206" s="41"/>
      <c r="E206" s="41"/>
      <c r="F206" s="41"/>
      <c r="G206" s="41" t="s">
        <v>126</v>
      </c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 t="s">
        <v>13</v>
      </c>
      <c r="U206" s="41"/>
      <c r="V206" s="41"/>
      <c r="W206" s="41"/>
      <c r="X206" s="41"/>
      <c r="Y206" s="41"/>
      <c r="Z206" s="41"/>
      <c r="AA206" s="80" t="s">
        <v>247</v>
      </c>
      <c r="AB206" s="93"/>
      <c r="AC206" s="93"/>
      <c r="AD206" s="93"/>
      <c r="AE206" s="93"/>
      <c r="AF206" s="93"/>
      <c r="AG206" s="93"/>
      <c r="AH206" s="93"/>
      <c r="AI206" s="93"/>
      <c r="AJ206" s="93"/>
      <c r="AK206" s="93"/>
      <c r="AL206" s="93"/>
      <c r="AM206" s="93"/>
      <c r="AN206" s="93"/>
      <c r="AO206" s="94"/>
      <c r="AP206" s="80" t="s">
        <v>252</v>
      </c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  <c r="BB206" s="81"/>
      <c r="BC206" s="81"/>
      <c r="BD206" s="82"/>
    </row>
    <row r="207" spans="1:79" ht="32.1" customHeight="1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 t="s">
        <v>4</v>
      </c>
      <c r="AB207" s="41"/>
      <c r="AC207" s="41"/>
      <c r="AD207" s="41"/>
      <c r="AE207" s="41"/>
      <c r="AF207" s="41" t="s">
        <v>3</v>
      </c>
      <c r="AG207" s="41"/>
      <c r="AH207" s="41"/>
      <c r="AI207" s="41"/>
      <c r="AJ207" s="41"/>
      <c r="AK207" s="41" t="s">
        <v>89</v>
      </c>
      <c r="AL207" s="41"/>
      <c r="AM207" s="41"/>
      <c r="AN207" s="41"/>
      <c r="AO207" s="41"/>
      <c r="AP207" s="41" t="s">
        <v>4</v>
      </c>
      <c r="AQ207" s="41"/>
      <c r="AR207" s="41"/>
      <c r="AS207" s="41"/>
      <c r="AT207" s="41"/>
      <c r="AU207" s="41" t="s">
        <v>3</v>
      </c>
      <c r="AV207" s="41"/>
      <c r="AW207" s="41"/>
      <c r="AX207" s="41"/>
      <c r="AY207" s="41"/>
      <c r="AZ207" s="41" t="s">
        <v>96</v>
      </c>
      <c r="BA207" s="41"/>
      <c r="BB207" s="41"/>
      <c r="BC207" s="41"/>
      <c r="BD207" s="41"/>
    </row>
    <row r="208" spans="1:79" ht="15" customHeight="1">
      <c r="A208" s="41">
        <v>1</v>
      </c>
      <c r="B208" s="41"/>
      <c r="C208" s="41"/>
      <c r="D208" s="41"/>
      <c r="E208" s="41"/>
      <c r="F208" s="41"/>
      <c r="G208" s="41">
        <v>2</v>
      </c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>
        <v>3</v>
      </c>
      <c r="U208" s="41"/>
      <c r="V208" s="41"/>
      <c r="W208" s="41"/>
      <c r="X208" s="41"/>
      <c r="Y208" s="41"/>
      <c r="Z208" s="41"/>
      <c r="AA208" s="41">
        <v>4</v>
      </c>
      <c r="AB208" s="41"/>
      <c r="AC208" s="41"/>
      <c r="AD208" s="41"/>
      <c r="AE208" s="41"/>
      <c r="AF208" s="41">
        <v>5</v>
      </c>
      <c r="AG208" s="41"/>
      <c r="AH208" s="41"/>
      <c r="AI208" s="41"/>
      <c r="AJ208" s="41"/>
      <c r="AK208" s="41">
        <v>6</v>
      </c>
      <c r="AL208" s="41"/>
      <c r="AM208" s="41"/>
      <c r="AN208" s="41"/>
      <c r="AO208" s="41"/>
      <c r="AP208" s="41">
        <v>7</v>
      </c>
      <c r="AQ208" s="41"/>
      <c r="AR208" s="41"/>
      <c r="AS208" s="41"/>
      <c r="AT208" s="41"/>
      <c r="AU208" s="41">
        <v>8</v>
      </c>
      <c r="AV208" s="41"/>
      <c r="AW208" s="41"/>
      <c r="AX208" s="41"/>
      <c r="AY208" s="41"/>
      <c r="AZ208" s="41">
        <v>9</v>
      </c>
      <c r="BA208" s="41"/>
      <c r="BB208" s="41"/>
      <c r="BC208" s="41"/>
      <c r="BD208" s="41"/>
    </row>
    <row r="209" spans="1:79" s="1" customFormat="1" ht="12" hidden="1" customHeight="1">
      <c r="A209" s="71" t="s">
        <v>69</v>
      </c>
      <c r="B209" s="71"/>
      <c r="C209" s="71"/>
      <c r="D209" s="71"/>
      <c r="E209" s="71"/>
      <c r="F209" s="71"/>
      <c r="G209" s="70" t="s">
        <v>57</v>
      </c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 t="s">
        <v>79</v>
      </c>
      <c r="U209" s="70"/>
      <c r="V209" s="70"/>
      <c r="W209" s="70"/>
      <c r="X209" s="70"/>
      <c r="Y209" s="70"/>
      <c r="Z209" s="70"/>
      <c r="AA209" s="69" t="s">
        <v>60</v>
      </c>
      <c r="AB209" s="69"/>
      <c r="AC209" s="69"/>
      <c r="AD209" s="69"/>
      <c r="AE209" s="69"/>
      <c r="AF209" s="69" t="s">
        <v>61</v>
      </c>
      <c r="AG209" s="69"/>
      <c r="AH209" s="69"/>
      <c r="AI209" s="69"/>
      <c r="AJ209" s="69"/>
      <c r="AK209" s="91" t="s">
        <v>122</v>
      </c>
      <c r="AL209" s="91"/>
      <c r="AM209" s="91"/>
      <c r="AN209" s="91"/>
      <c r="AO209" s="91"/>
      <c r="AP209" s="69" t="s">
        <v>62</v>
      </c>
      <c r="AQ209" s="69"/>
      <c r="AR209" s="69"/>
      <c r="AS209" s="69"/>
      <c r="AT209" s="69"/>
      <c r="AU209" s="69" t="s">
        <v>63</v>
      </c>
      <c r="AV209" s="69"/>
      <c r="AW209" s="69"/>
      <c r="AX209" s="69"/>
      <c r="AY209" s="69"/>
      <c r="AZ209" s="91" t="s">
        <v>122</v>
      </c>
      <c r="BA209" s="91"/>
      <c r="BB209" s="91"/>
      <c r="BC209" s="91"/>
      <c r="BD209" s="91"/>
      <c r="CA209" s="1" t="s">
        <v>46</v>
      </c>
    </row>
    <row r="210" spans="1:79" s="6" customFormat="1">
      <c r="A210" s="52"/>
      <c r="B210" s="52"/>
      <c r="C210" s="52"/>
      <c r="D210" s="52"/>
      <c r="E210" s="52"/>
      <c r="F210" s="52"/>
      <c r="G210" s="66" t="s">
        <v>147</v>
      </c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92"/>
      <c r="U210" s="92"/>
      <c r="V210" s="92"/>
      <c r="W210" s="92"/>
      <c r="X210" s="92"/>
      <c r="Y210" s="92"/>
      <c r="Z210" s="92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>
        <f>IF(ISNUMBER(AA210),AA210,0)+IF(ISNUMBER(AF210),AF210,0)</f>
        <v>0</v>
      </c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>
        <f>IF(ISNUMBER(AP210),AP210,0)+IF(ISNUMBER(AU210),AU210,0)</f>
        <v>0</v>
      </c>
      <c r="BA210" s="39"/>
      <c r="BB210" s="39"/>
      <c r="BC210" s="39"/>
      <c r="BD210" s="39"/>
      <c r="CA210" s="6" t="s">
        <v>47</v>
      </c>
    </row>
    <row r="213" spans="1:79" ht="14.25" customHeight="1">
      <c r="A213" s="67" t="s">
        <v>259</v>
      </c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  <c r="BC213" s="67"/>
      <c r="BD213" s="67"/>
      <c r="BE213" s="67"/>
      <c r="BF213" s="67"/>
      <c r="BG213" s="67"/>
      <c r="BH213" s="67"/>
      <c r="BI213" s="67"/>
      <c r="BJ213" s="67"/>
      <c r="BK213" s="67"/>
      <c r="BL213" s="67"/>
    </row>
    <row r="214" spans="1:79" ht="15" customHeight="1">
      <c r="A214" s="83" t="s">
        <v>225</v>
      </c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4"/>
      <c r="AB214" s="84"/>
      <c r="AC214" s="84"/>
      <c r="AD214" s="84"/>
      <c r="AE214" s="84"/>
      <c r="AF214" s="84"/>
      <c r="AG214" s="84"/>
      <c r="AH214" s="84"/>
      <c r="AI214" s="84"/>
      <c r="AJ214" s="84"/>
      <c r="AK214" s="84"/>
      <c r="AL214" s="84"/>
      <c r="AM214" s="84"/>
      <c r="AN214" s="84"/>
      <c r="AO214" s="84"/>
      <c r="AP214" s="84"/>
      <c r="AQ214" s="84"/>
      <c r="AR214" s="84"/>
      <c r="AS214" s="84"/>
      <c r="AT214" s="84"/>
      <c r="AU214" s="84"/>
      <c r="AV214" s="84"/>
      <c r="AW214" s="84"/>
      <c r="AX214" s="84"/>
      <c r="AY214" s="84"/>
      <c r="AZ214" s="84"/>
      <c r="BA214" s="84"/>
      <c r="BB214" s="84"/>
      <c r="BC214" s="84"/>
      <c r="BD214" s="84"/>
      <c r="BE214" s="84"/>
      <c r="BF214" s="84"/>
      <c r="BG214" s="84"/>
      <c r="BH214" s="84"/>
      <c r="BI214" s="84"/>
      <c r="BJ214" s="84"/>
      <c r="BK214" s="84"/>
      <c r="BL214" s="84"/>
      <c r="BM214" s="84"/>
    </row>
    <row r="215" spans="1:79" ht="23.1" customHeight="1">
      <c r="A215" s="41" t="s">
        <v>128</v>
      </c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85" t="s">
        <v>129</v>
      </c>
      <c r="O215" s="86"/>
      <c r="P215" s="86"/>
      <c r="Q215" s="86"/>
      <c r="R215" s="86"/>
      <c r="S215" s="86"/>
      <c r="T215" s="86"/>
      <c r="U215" s="87"/>
      <c r="V215" s="85" t="s">
        <v>130</v>
      </c>
      <c r="W215" s="86"/>
      <c r="X215" s="86"/>
      <c r="Y215" s="86"/>
      <c r="Z215" s="87"/>
      <c r="AA215" s="41" t="s">
        <v>226</v>
      </c>
      <c r="AB215" s="41"/>
      <c r="AC215" s="41"/>
      <c r="AD215" s="41"/>
      <c r="AE215" s="41"/>
      <c r="AF215" s="41"/>
      <c r="AG215" s="41"/>
      <c r="AH215" s="41"/>
      <c r="AI215" s="41"/>
      <c r="AJ215" s="41" t="s">
        <v>229</v>
      </c>
      <c r="AK215" s="41"/>
      <c r="AL215" s="41"/>
      <c r="AM215" s="41"/>
      <c r="AN215" s="41"/>
      <c r="AO215" s="41"/>
      <c r="AP215" s="41"/>
      <c r="AQ215" s="41"/>
      <c r="AR215" s="41"/>
      <c r="AS215" s="41" t="s">
        <v>236</v>
      </c>
      <c r="AT215" s="41"/>
      <c r="AU215" s="41"/>
      <c r="AV215" s="41"/>
      <c r="AW215" s="41"/>
      <c r="AX215" s="41"/>
      <c r="AY215" s="41"/>
      <c r="AZ215" s="41"/>
      <c r="BA215" s="41"/>
      <c r="BB215" s="41" t="s">
        <v>247</v>
      </c>
      <c r="BC215" s="41"/>
      <c r="BD215" s="41"/>
      <c r="BE215" s="41"/>
      <c r="BF215" s="41"/>
      <c r="BG215" s="41"/>
      <c r="BH215" s="41"/>
      <c r="BI215" s="41"/>
      <c r="BJ215" s="41"/>
      <c r="BK215" s="41" t="s">
        <v>252</v>
      </c>
      <c r="BL215" s="41"/>
      <c r="BM215" s="41"/>
      <c r="BN215" s="41"/>
      <c r="BO215" s="41"/>
      <c r="BP215" s="41"/>
      <c r="BQ215" s="41"/>
      <c r="BR215" s="41"/>
      <c r="BS215" s="41"/>
    </row>
    <row r="216" spans="1:79" ht="95.25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88"/>
      <c r="O216" s="89"/>
      <c r="P216" s="89"/>
      <c r="Q216" s="89"/>
      <c r="R216" s="89"/>
      <c r="S216" s="89"/>
      <c r="T216" s="89"/>
      <c r="U216" s="90"/>
      <c r="V216" s="88"/>
      <c r="W216" s="89"/>
      <c r="X216" s="89"/>
      <c r="Y216" s="89"/>
      <c r="Z216" s="90"/>
      <c r="AA216" s="73" t="s">
        <v>133</v>
      </c>
      <c r="AB216" s="73"/>
      <c r="AC216" s="73"/>
      <c r="AD216" s="73"/>
      <c r="AE216" s="73"/>
      <c r="AF216" s="73" t="s">
        <v>134</v>
      </c>
      <c r="AG216" s="73"/>
      <c r="AH216" s="73"/>
      <c r="AI216" s="73"/>
      <c r="AJ216" s="73" t="s">
        <v>133</v>
      </c>
      <c r="AK216" s="73"/>
      <c r="AL216" s="73"/>
      <c r="AM216" s="73"/>
      <c r="AN216" s="73"/>
      <c r="AO216" s="73" t="s">
        <v>134</v>
      </c>
      <c r="AP216" s="73"/>
      <c r="AQ216" s="73"/>
      <c r="AR216" s="73"/>
      <c r="AS216" s="73" t="s">
        <v>133</v>
      </c>
      <c r="AT216" s="73"/>
      <c r="AU216" s="73"/>
      <c r="AV216" s="73"/>
      <c r="AW216" s="73"/>
      <c r="AX216" s="73" t="s">
        <v>134</v>
      </c>
      <c r="AY216" s="73"/>
      <c r="AZ216" s="73"/>
      <c r="BA216" s="73"/>
      <c r="BB216" s="73" t="s">
        <v>133</v>
      </c>
      <c r="BC216" s="73"/>
      <c r="BD216" s="73"/>
      <c r="BE216" s="73"/>
      <c r="BF216" s="73"/>
      <c r="BG216" s="73" t="s">
        <v>134</v>
      </c>
      <c r="BH216" s="73"/>
      <c r="BI216" s="73"/>
      <c r="BJ216" s="73"/>
      <c r="BK216" s="73" t="s">
        <v>133</v>
      </c>
      <c r="BL216" s="73"/>
      <c r="BM216" s="73"/>
      <c r="BN216" s="73"/>
      <c r="BO216" s="73"/>
      <c r="BP216" s="73" t="s">
        <v>134</v>
      </c>
      <c r="BQ216" s="73"/>
      <c r="BR216" s="73"/>
      <c r="BS216" s="73"/>
    </row>
    <row r="217" spans="1:79" ht="15" customHeight="1">
      <c r="A217" s="41">
        <v>1</v>
      </c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80">
        <v>2</v>
      </c>
      <c r="O217" s="81"/>
      <c r="P217" s="81"/>
      <c r="Q217" s="81"/>
      <c r="R217" s="81"/>
      <c r="S217" s="81"/>
      <c r="T217" s="81"/>
      <c r="U217" s="82"/>
      <c r="V217" s="41">
        <v>3</v>
      </c>
      <c r="W217" s="41"/>
      <c r="X217" s="41"/>
      <c r="Y217" s="41"/>
      <c r="Z217" s="41"/>
      <c r="AA217" s="41">
        <v>4</v>
      </c>
      <c r="AB217" s="41"/>
      <c r="AC217" s="41"/>
      <c r="AD217" s="41"/>
      <c r="AE217" s="41"/>
      <c r="AF217" s="41">
        <v>5</v>
      </c>
      <c r="AG217" s="41"/>
      <c r="AH217" s="41"/>
      <c r="AI217" s="41"/>
      <c r="AJ217" s="41">
        <v>6</v>
      </c>
      <c r="AK217" s="41"/>
      <c r="AL217" s="41"/>
      <c r="AM217" s="41"/>
      <c r="AN217" s="41"/>
      <c r="AO217" s="41">
        <v>7</v>
      </c>
      <c r="AP217" s="41"/>
      <c r="AQ217" s="41"/>
      <c r="AR217" s="41"/>
      <c r="AS217" s="41">
        <v>8</v>
      </c>
      <c r="AT217" s="41"/>
      <c r="AU217" s="41"/>
      <c r="AV217" s="41"/>
      <c r="AW217" s="41"/>
      <c r="AX217" s="41">
        <v>9</v>
      </c>
      <c r="AY217" s="41"/>
      <c r="AZ217" s="41"/>
      <c r="BA217" s="41"/>
      <c r="BB217" s="41">
        <v>10</v>
      </c>
      <c r="BC217" s="41"/>
      <c r="BD217" s="41"/>
      <c r="BE217" s="41"/>
      <c r="BF217" s="41"/>
      <c r="BG217" s="41">
        <v>11</v>
      </c>
      <c r="BH217" s="41"/>
      <c r="BI217" s="41"/>
      <c r="BJ217" s="41"/>
      <c r="BK217" s="41">
        <v>12</v>
      </c>
      <c r="BL217" s="41"/>
      <c r="BM217" s="41"/>
      <c r="BN217" s="41"/>
      <c r="BO217" s="41"/>
      <c r="BP217" s="41">
        <v>13</v>
      </c>
      <c r="BQ217" s="41"/>
      <c r="BR217" s="41"/>
      <c r="BS217" s="41"/>
    </row>
    <row r="218" spans="1:79" s="1" customFormat="1" ht="12" hidden="1" customHeight="1">
      <c r="A218" s="70" t="s">
        <v>146</v>
      </c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1" t="s">
        <v>131</v>
      </c>
      <c r="O218" s="71"/>
      <c r="P218" s="71"/>
      <c r="Q218" s="71"/>
      <c r="R218" s="71"/>
      <c r="S218" s="71"/>
      <c r="T218" s="71"/>
      <c r="U218" s="71"/>
      <c r="V218" s="71" t="s">
        <v>132</v>
      </c>
      <c r="W218" s="71"/>
      <c r="X218" s="71"/>
      <c r="Y218" s="71"/>
      <c r="Z218" s="71"/>
      <c r="AA218" s="69" t="s">
        <v>65</v>
      </c>
      <c r="AB218" s="69"/>
      <c r="AC218" s="69"/>
      <c r="AD218" s="69"/>
      <c r="AE218" s="69"/>
      <c r="AF218" s="69" t="s">
        <v>66</v>
      </c>
      <c r="AG218" s="69"/>
      <c r="AH218" s="69"/>
      <c r="AI218" s="69"/>
      <c r="AJ218" s="69" t="s">
        <v>67</v>
      </c>
      <c r="AK218" s="69"/>
      <c r="AL218" s="69"/>
      <c r="AM218" s="69"/>
      <c r="AN218" s="69"/>
      <c r="AO218" s="69" t="s">
        <v>68</v>
      </c>
      <c r="AP218" s="69"/>
      <c r="AQ218" s="69"/>
      <c r="AR218" s="69"/>
      <c r="AS218" s="69" t="s">
        <v>58</v>
      </c>
      <c r="AT218" s="69"/>
      <c r="AU218" s="69"/>
      <c r="AV218" s="69"/>
      <c r="AW218" s="69"/>
      <c r="AX218" s="69" t="s">
        <v>59</v>
      </c>
      <c r="AY218" s="69"/>
      <c r="AZ218" s="69"/>
      <c r="BA218" s="69"/>
      <c r="BB218" s="69" t="s">
        <v>60</v>
      </c>
      <c r="BC218" s="69"/>
      <c r="BD218" s="69"/>
      <c r="BE218" s="69"/>
      <c r="BF218" s="69"/>
      <c r="BG218" s="69" t="s">
        <v>61</v>
      </c>
      <c r="BH218" s="69"/>
      <c r="BI218" s="69"/>
      <c r="BJ218" s="69"/>
      <c r="BK218" s="69" t="s">
        <v>62</v>
      </c>
      <c r="BL218" s="69"/>
      <c r="BM218" s="69"/>
      <c r="BN218" s="69"/>
      <c r="BO218" s="69"/>
      <c r="BP218" s="69" t="s">
        <v>63</v>
      </c>
      <c r="BQ218" s="69"/>
      <c r="BR218" s="69"/>
      <c r="BS218" s="69"/>
      <c r="CA218" s="1" t="s">
        <v>48</v>
      </c>
    </row>
    <row r="219" spans="1:79" s="6" customFormat="1" ht="12.75" customHeight="1">
      <c r="A219" s="66" t="s">
        <v>147</v>
      </c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33"/>
      <c r="O219" s="34"/>
      <c r="P219" s="34"/>
      <c r="Q219" s="34"/>
      <c r="R219" s="34"/>
      <c r="S219" s="34"/>
      <c r="T219" s="34"/>
      <c r="U219" s="54"/>
      <c r="V219" s="79"/>
      <c r="W219" s="79"/>
      <c r="X219" s="79"/>
      <c r="Y219" s="79"/>
      <c r="Z219" s="79"/>
      <c r="AA219" s="79"/>
      <c r="AB219" s="79"/>
      <c r="AC219" s="79"/>
      <c r="AD219" s="79"/>
      <c r="AE219" s="79"/>
      <c r="AF219" s="79"/>
      <c r="AG219" s="79"/>
      <c r="AH219" s="79"/>
      <c r="AI219" s="79"/>
      <c r="AJ219" s="79"/>
      <c r="AK219" s="79"/>
      <c r="AL219" s="79"/>
      <c r="AM219" s="79"/>
      <c r="AN219" s="79"/>
      <c r="AO219" s="79"/>
      <c r="AP219" s="79"/>
      <c r="AQ219" s="79"/>
      <c r="AR219" s="79"/>
      <c r="AS219" s="79"/>
      <c r="AT219" s="79"/>
      <c r="AU219" s="79"/>
      <c r="AV219" s="79"/>
      <c r="AW219" s="79"/>
      <c r="AX219" s="79"/>
      <c r="AY219" s="79"/>
      <c r="AZ219" s="79"/>
      <c r="BA219" s="79"/>
      <c r="BB219" s="79"/>
      <c r="BC219" s="79"/>
      <c r="BD219" s="79"/>
      <c r="BE219" s="79"/>
      <c r="BF219" s="79"/>
      <c r="BG219" s="79"/>
      <c r="BH219" s="79"/>
      <c r="BI219" s="79"/>
      <c r="BJ219" s="79"/>
      <c r="BK219" s="79"/>
      <c r="BL219" s="79"/>
      <c r="BM219" s="79"/>
      <c r="BN219" s="79"/>
      <c r="BO219" s="79"/>
      <c r="BP219" s="75"/>
      <c r="BQ219" s="76"/>
      <c r="BR219" s="76"/>
      <c r="BS219" s="77"/>
      <c r="CA219" s="6" t="s">
        <v>49</v>
      </c>
    </row>
    <row r="222" spans="1:79" ht="35.25" customHeight="1">
      <c r="A222" s="67" t="s">
        <v>260</v>
      </c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67"/>
      <c r="BH222" s="67"/>
      <c r="BI222" s="67"/>
      <c r="BJ222" s="67"/>
      <c r="BK222" s="67"/>
      <c r="BL222" s="67"/>
    </row>
    <row r="223" spans="1:79" ht="15">
      <c r="A223" s="63"/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</row>
    <row r="224" spans="1:79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</row>
    <row r="226" spans="1:79" ht="28.5" customHeight="1">
      <c r="A226" s="78" t="s">
        <v>243</v>
      </c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  <c r="AF226" s="78"/>
      <c r="AG226" s="78"/>
      <c r="AH226" s="78"/>
      <c r="AI226" s="78"/>
      <c r="AJ226" s="78"/>
      <c r="AK226" s="78"/>
      <c r="AL226" s="78"/>
      <c r="AM226" s="78"/>
      <c r="AN226" s="78"/>
      <c r="AO226" s="78"/>
      <c r="AP226" s="78"/>
      <c r="AQ226" s="78"/>
      <c r="AR226" s="78"/>
      <c r="AS226" s="78"/>
      <c r="AT226" s="78"/>
      <c r="AU226" s="78"/>
      <c r="AV226" s="78"/>
      <c r="AW226" s="78"/>
      <c r="AX226" s="78"/>
      <c r="AY226" s="78"/>
      <c r="AZ226" s="78"/>
      <c r="BA226" s="78"/>
      <c r="BB226" s="78"/>
      <c r="BC226" s="78"/>
      <c r="BD226" s="78"/>
      <c r="BE226" s="78"/>
      <c r="BF226" s="78"/>
      <c r="BG226" s="78"/>
      <c r="BH226" s="78"/>
      <c r="BI226" s="78"/>
      <c r="BJ226" s="78"/>
      <c r="BK226" s="78"/>
      <c r="BL226" s="78"/>
    </row>
    <row r="227" spans="1:79" ht="14.25" customHeight="1">
      <c r="A227" s="67" t="s">
        <v>227</v>
      </c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/>
    </row>
    <row r="228" spans="1:79" ht="15" customHeight="1">
      <c r="A228" s="72" t="s">
        <v>225</v>
      </c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72"/>
      <c r="AS228" s="72"/>
      <c r="AT228" s="72"/>
      <c r="AU228" s="72"/>
      <c r="AV228" s="72"/>
      <c r="AW228" s="72"/>
      <c r="AX228" s="72"/>
      <c r="AY228" s="72"/>
      <c r="AZ228" s="72"/>
      <c r="BA228" s="72"/>
      <c r="BB228" s="72"/>
      <c r="BC228" s="72"/>
      <c r="BD228" s="72"/>
      <c r="BE228" s="72"/>
      <c r="BF228" s="72"/>
      <c r="BG228" s="72"/>
      <c r="BH228" s="72"/>
      <c r="BI228" s="72"/>
      <c r="BJ228" s="72"/>
      <c r="BK228" s="72"/>
      <c r="BL228" s="72"/>
    </row>
    <row r="229" spans="1:79" ht="42.95" customHeight="1">
      <c r="A229" s="73" t="s">
        <v>135</v>
      </c>
      <c r="B229" s="73"/>
      <c r="C229" s="73"/>
      <c r="D229" s="73"/>
      <c r="E229" s="73"/>
      <c r="F229" s="73"/>
      <c r="G229" s="41" t="s">
        <v>19</v>
      </c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 t="s">
        <v>15</v>
      </c>
      <c r="U229" s="41"/>
      <c r="V229" s="41"/>
      <c r="W229" s="41"/>
      <c r="X229" s="41"/>
      <c r="Y229" s="41"/>
      <c r="Z229" s="41" t="s">
        <v>14</v>
      </c>
      <c r="AA229" s="41"/>
      <c r="AB229" s="41"/>
      <c r="AC229" s="41"/>
      <c r="AD229" s="41"/>
      <c r="AE229" s="41" t="s">
        <v>136</v>
      </c>
      <c r="AF229" s="41"/>
      <c r="AG229" s="41"/>
      <c r="AH229" s="41"/>
      <c r="AI229" s="41"/>
      <c r="AJ229" s="41"/>
      <c r="AK229" s="41" t="s">
        <v>137</v>
      </c>
      <c r="AL229" s="41"/>
      <c r="AM229" s="41"/>
      <c r="AN229" s="41"/>
      <c r="AO229" s="41"/>
      <c r="AP229" s="41"/>
      <c r="AQ229" s="41" t="s">
        <v>138</v>
      </c>
      <c r="AR229" s="41"/>
      <c r="AS229" s="41"/>
      <c r="AT229" s="41"/>
      <c r="AU229" s="41"/>
      <c r="AV229" s="41"/>
      <c r="AW229" s="41" t="s">
        <v>98</v>
      </c>
      <c r="AX229" s="41"/>
      <c r="AY229" s="41"/>
      <c r="AZ229" s="41"/>
      <c r="BA229" s="41"/>
      <c r="BB229" s="41"/>
      <c r="BC229" s="41"/>
      <c r="BD229" s="41"/>
      <c r="BE229" s="41"/>
      <c r="BF229" s="41"/>
      <c r="BG229" s="41" t="s">
        <v>139</v>
      </c>
      <c r="BH229" s="41"/>
      <c r="BI229" s="41"/>
      <c r="BJ229" s="41"/>
      <c r="BK229" s="41"/>
      <c r="BL229" s="41"/>
    </row>
    <row r="230" spans="1:79" ht="39.950000000000003" customHeight="1">
      <c r="A230" s="73"/>
      <c r="B230" s="73"/>
      <c r="C230" s="73"/>
      <c r="D230" s="73"/>
      <c r="E230" s="73"/>
      <c r="F230" s="73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  <c r="AT230" s="41"/>
      <c r="AU230" s="41"/>
      <c r="AV230" s="41"/>
      <c r="AW230" s="41" t="s">
        <v>17</v>
      </c>
      <c r="AX230" s="41"/>
      <c r="AY230" s="41"/>
      <c r="AZ230" s="41"/>
      <c r="BA230" s="41"/>
      <c r="BB230" s="41" t="s">
        <v>16</v>
      </c>
      <c r="BC230" s="41"/>
      <c r="BD230" s="41"/>
      <c r="BE230" s="41"/>
      <c r="BF230" s="41"/>
      <c r="BG230" s="41"/>
      <c r="BH230" s="41"/>
      <c r="BI230" s="41"/>
      <c r="BJ230" s="41"/>
      <c r="BK230" s="41"/>
      <c r="BL230" s="41"/>
    </row>
    <row r="231" spans="1:79" ht="15" customHeight="1">
      <c r="A231" s="41">
        <v>1</v>
      </c>
      <c r="B231" s="41"/>
      <c r="C231" s="41"/>
      <c r="D231" s="41"/>
      <c r="E231" s="41"/>
      <c r="F231" s="41"/>
      <c r="G231" s="41">
        <v>2</v>
      </c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>
        <v>3</v>
      </c>
      <c r="U231" s="41"/>
      <c r="V231" s="41"/>
      <c r="W231" s="41"/>
      <c r="X231" s="41"/>
      <c r="Y231" s="41"/>
      <c r="Z231" s="41">
        <v>4</v>
      </c>
      <c r="AA231" s="41"/>
      <c r="AB231" s="41"/>
      <c r="AC231" s="41"/>
      <c r="AD231" s="41"/>
      <c r="AE231" s="41">
        <v>5</v>
      </c>
      <c r="AF231" s="41"/>
      <c r="AG231" s="41"/>
      <c r="AH231" s="41"/>
      <c r="AI231" s="41"/>
      <c r="AJ231" s="41"/>
      <c r="AK231" s="41">
        <v>6</v>
      </c>
      <c r="AL231" s="41"/>
      <c r="AM231" s="41"/>
      <c r="AN231" s="41"/>
      <c r="AO231" s="41"/>
      <c r="AP231" s="41"/>
      <c r="AQ231" s="41">
        <v>7</v>
      </c>
      <c r="AR231" s="41"/>
      <c r="AS231" s="41"/>
      <c r="AT231" s="41"/>
      <c r="AU231" s="41"/>
      <c r="AV231" s="41"/>
      <c r="AW231" s="41">
        <v>8</v>
      </c>
      <c r="AX231" s="41"/>
      <c r="AY231" s="41"/>
      <c r="AZ231" s="41"/>
      <c r="BA231" s="41"/>
      <c r="BB231" s="41">
        <v>9</v>
      </c>
      <c r="BC231" s="41"/>
      <c r="BD231" s="41"/>
      <c r="BE231" s="41"/>
      <c r="BF231" s="41"/>
      <c r="BG231" s="41">
        <v>10</v>
      </c>
      <c r="BH231" s="41"/>
      <c r="BI231" s="41"/>
      <c r="BJ231" s="41"/>
      <c r="BK231" s="41"/>
      <c r="BL231" s="41"/>
    </row>
    <row r="232" spans="1:79" s="1" customFormat="1" ht="12" hidden="1" customHeight="1">
      <c r="A232" s="71" t="s">
        <v>64</v>
      </c>
      <c r="B232" s="71"/>
      <c r="C232" s="71"/>
      <c r="D232" s="71"/>
      <c r="E232" s="71"/>
      <c r="F232" s="71"/>
      <c r="G232" s="70" t="s">
        <v>57</v>
      </c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9" t="s">
        <v>80</v>
      </c>
      <c r="U232" s="69"/>
      <c r="V232" s="69"/>
      <c r="W232" s="69"/>
      <c r="X232" s="69"/>
      <c r="Y232" s="69"/>
      <c r="Z232" s="69" t="s">
        <v>81</v>
      </c>
      <c r="AA232" s="69"/>
      <c r="AB232" s="69"/>
      <c r="AC232" s="69"/>
      <c r="AD232" s="69"/>
      <c r="AE232" s="69" t="s">
        <v>82</v>
      </c>
      <c r="AF232" s="69"/>
      <c r="AG232" s="69"/>
      <c r="AH232" s="69"/>
      <c r="AI232" s="69"/>
      <c r="AJ232" s="69"/>
      <c r="AK232" s="69" t="s">
        <v>83</v>
      </c>
      <c r="AL232" s="69"/>
      <c r="AM232" s="69"/>
      <c r="AN232" s="69"/>
      <c r="AO232" s="69"/>
      <c r="AP232" s="69"/>
      <c r="AQ232" s="74" t="s">
        <v>99</v>
      </c>
      <c r="AR232" s="69"/>
      <c r="AS232" s="69"/>
      <c r="AT232" s="69"/>
      <c r="AU232" s="69"/>
      <c r="AV232" s="69"/>
      <c r="AW232" s="69" t="s">
        <v>84</v>
      </c>
      <c r="AX232" s="69"/>
      <c r="AY232" s="69"/>
      <c r="AZ232" s="69"/>
      <c r="BA232" s="69"/>
      <c r="BB232" s="69" t="s">
        <v>85</v>
      </c>
      <c r="BC232" s="69"/>
      <c r="BD232" s="69"/>
      <c r="BE232" s="69"/>
      <c r="BF232" s="69"/>
      <c r="BG232" s="74" t="s">
        <v>100</v>
      </c>
      <c r="BH232" s="69"/>
      <c r="BI232" s="69"/>
      <c r="BJ232" s="69"/>
      <c r="BK232" s="69"/>
      <c r="BL232" s="69"/>
      <c r="CA232" s="1" t="s">
        <v>50</v>
      </c>
    </row>
    <row r="233" spans="1:79" s="6" customFormat="1" ht="12.75" customHeight="1">
      <c r="A233" s="52"/>
      <c r="B233" s="52"/>
      <c r="C233" s="52"/>
      <c r="D233" s="52"/>
      <c r="E233" s="52"/>
      <c r="F233" s="52"/>
      <c r="G233" s="66" t="s">
        <v>147</v>
      </c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>
        <f>IF(ISNUMBER(AK233),AK233,0)-IF(ISNUMBER(AE233),AE233,0)</f>
        <v>0</v>
      </c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>
        <f>IF(ISNUMBER(Z233),Z233,0)+IF(ISNUMBER(AK233),AK233,0)</f>
        <v>0</v>
      </c>
      <c r="BH233" s="39"/>
      <c r="BI233" s="39"/>
      <c r="BJ233" s="39"/>
      <c r="BK233" s="39"/>
      <c r="BL233" s="39"/>
      <c r="CA233" s="6" t="s">
        <v>51</v>
      </c>
    </row>
    <row r="235" spans="1:79" ht="14.25" customHeight="1">
      <c r="A235" s="67" t="s">
        <v>244</v>
      </c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7"/>
      <c r="BD235" s="67"/>
      <c r="BE235" s="67"/>
      <c r="BF235" s="67"/>
      <c r="BG235" s="67"/>
      <c r="BH235" s="67"/>
      <c r="BI235" s="67"/>
      <c r="BJ235" s="67"/>
      <c r="BK235" s="67"/>
      <c r="BL235" s="67"/>
    </row>
    <row r="236" spans="1:79" ht="15" customHeight="1">
      <c r="A236" s="72" t="s">
        <v>225</v>
      </c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72"/>
      <c r="AR236" s="72"/>
      <c r="AS236" s="72"/>
      <c r="AT236" s="72"/>
      <c r="AU236" s="72"/>
      <c r="AV236" s="72"/>
      <c r="AW236" s="72"/>
      <c r="AX236" s="72"/>
      <c r="AY236" s="72"/>
      <c r="AZ236" s="72"/>
      <c r="BA236" s="72"/>
      <c r="BB236" s="72"/>
      <c r="BC236" s="72"/>
      <c r="BD236" s="72"/>
      <c r="BE236" s="72"/>
      <c r="BF236" s="72"/>
      <c r="BG236" s="72"/>
      <c r="BH236" s="72"/>
      <c r="BI236" s="72"/>
      <c r="BJ236" s="72"/>
      <c r="BK236" s="72"/>
      <c r="BL236" s="72"/>
    </row>
    <row r="237" spans="1:79" ht="18" customHeight="1">
      <c r="A237" s="41" t="s">
        <v>135</v>
      </c>
      <c r="B237" s="41"/>
      <c r="C237" s="41"/>
      <c r="D237" s="41"/>
      <c r="E237" s="41"/>
      <c r="F237" s="41"/>
      <c r="G237" s="41" t="s">
        <v>19</v>
      </c>
      <c r="H237" s="41"/>
      <c r="I237" s="41"/>
      <c r="J237" s="41"/>
      <c r="K237" s="41"/>
      <c r="L237" s="41"/>
      <c r="M237" s="41"/>
      <c r="N237" s="41"/>
      <c r="O237" s="41"/>
      <c r="P237" s="41"/>
      <c r="Q237" s="41" t="s">
        <v>231</v>
      </c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 t="s">
        <v>241</v>
      </c>
      <c r="AP237" s="41"/>
      <c r="AQ237" s="41"/>
      <c r="AR237" s="41"/>
      <c r="AS237" s="41"/>
      <c r="AT237" s="41"/>
      <c r="AU237" s="41"/>
      <c r="AV237" s="41"/>
      <c r="AW237" s="41"/>
      <c r="AX237" s="41"/>
      <c r="AY237" s="41"/>
      <c r="AZ237" s="41"/>
      <c r="BA237" s="41"/>
      <c r="BB237" s="41"/>
      <c r="BC237" s="41"/>
      <c r="BD237" s="41"/>
      <c r="BE237" s="41"/>
      <c r="BF237" s="41"/>
      <c r="BG237" s="41"/>
      <c r="BH237" s="41"/>
      <c r="BI237" s="41"/>
      <c r="BJ237" s="41"/>
      <c r="BK237" s="41"/>
      <c r="BL237" s="41"/>
    </row>
    <row r="238" spans="1:79" ht="42.95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 t="s">
        <v>140</v>
      </c>
      <c r="R238" s="41"/>
      <c r="S238" s="41"/>
      <c r="T238" s="41"/>
      <c r="U238" s="41"/>
      <c r="V238" s="73" t="s">
        <v>141</v>
      </c>
      <c r="W238" s="73"/>
      <c r="X238" s="73"/>
      <c r="Y238" s="73"/>
      <c r="Z238" s="41" t="s">
        <v>142</v>
      </c>
      <c r="AA238" s="41"/>
      <c r="AB238" s="41"/>
      <c r="AC238" s="41"/>
      <c r="AD238" s="41"/>
      <c r="AE238" s="41"/>
      <c r="AF238" s="41"/>
      <c r="AG238" s="41"/>
      <c r="AH238" s="41"/>
      <c r="AI238" s="41"/>
      <c r="AJ238" s="41" t="s">
        <v>143</v>
      </c>
      <c r="AK238" s="41"/>
      <c r="AL238" s="41"/>
      <c r="AM238" s="41"/>
      <c r="AN238" s="41"/>
      <c r="AO238" s="41" t="s">
        <v>20</v>
      </c>
      <c r="AP238" s="41"/>
      <c r="AQ238" s="41"/>
      <c r="AR238" s="41"/>
      <c r="AS238" s="41"/>
      <c r="AT238" s="73" t="s">
        <v>144</v>
      </c>
      <c r="AU238" s="73"/>
      <c r="AV238" s="73"/>
      <c r="AW238" s="73"/>
      <c r="AX238" s="41" t="s">
        <v>142</v>
      </c>
      <c r="AY238" s="41"/>
      <c r="AZ238" s="41"/>
      <c r="BA238" s="41"/>
      <c r="BB238" s="41"/>
      <c r="BC238" s="41"/>
      <c r="BD238" s="41"/>
      <c r="BE238" s="41"/>
      <c r="BF238" s="41"/>
      <c r="BG238" s="41"/>
      <c r="BH238" s="41" t="s">
        <v>145</v>
      </c>
      <c r="BI238" s="41"/>
      <c r="BJ238" s="41"/>
      <c r="BK238" s="41"/>
      <c r="BL238" s="41"/>
    </row>
    <row r="239" spans="1:79" ht="63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73"/>
      <c r="W239" s="73"/>
      <c r="X239" s="73"/>
      <c r="Y239" s="73"/>
      <c r="Z239" s="41" t="s">
        <v>17</v>
      </c>
      <c r="AA239" s="41"/>
      <c r="AB239" s="41"/>
      <c r="AC239" s="41"/>
      <c r="AD239" s="41"/>
      <c r="AE239" s="41" t="s">
        <v>16</v>
      </c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73"/>
      <c r="AU239" s="73"/>
      <c r="AV239" s="73"/>
      <c r="AW239" s="73"/>
      <c r="AX239" s="41" t="s">
        <v>17</v>
      </c>
      <c r="AY239" s="41"/>
      <c r="AZ239" s="41"/>
      <c r="BA239" s="41"/>
      <c r="BB239" s="41"/>
      <c r="BC239" s="41" t="s">
        <v>16</v>
      </c>
      <c r="BD239" s="41"/>
      <c r="BE239" s="41"/>
      <c r="BF239" s="41"/>
      <c r="BG239" s="41"/>
      <c r="BH239" s="41"/>
      <c r="BI239" s="41"/>
      <c r="BJ239" s="41"/>
      <c r="BK239" s="41"/>
      <c r="BL239" s="41"/>
    </row>
    <row r="240" spans="1:79" ht="15" customHeight="1">
      <c r="A240" s="41">
        <v>1</v>
      </c>
      <c r="B240" s="41"/>
      <c r="C240" s="41"/>
      <c r="D240" s="41"/>
      <c r="E240" s="41"/>
      <c r="F240" s="41"/>
      <c r="G240" s="41">
        <v>2</v>
      </c>
      <c r="H240" s="41"/>
      <c r="I240" s="41"/>
      <c r="J240" s="41"/>
      <c r="K240" s="41"/>
      <c r="L240" s="41"/>
      <c r="M240" s="41"/>
      <c r="N240" s="41"/>
      <c r="O240" s="41"/>
      <c r="P240" s="41"/>
      <c r="Q240" s="41">
        <v>3</v>
      </c>
      <c r="R240" s="41"/>
      <c r="S240" s="41"/>
      <c r="T240" s="41"/>
      <c r="U240" s="41"/>
      <c r="V240" s="41">
        <v>4</v>
      </c>
      <c r="W240" s="41"/>
      <c r="X240" s="41"/>
      <c r="Y240" s="41"/>
      <c r="Z240" s="41">
        <v>5</v>
      </c>
      <c r="AA240" s="41"/>
      <c r="AB240" s="41"/>
      <c r="AC240" s="41"/>
      <c r="AD240" s="41"/>
      <c r="AE240" s="41">
        <v>6</v>
      </c>
      <c r="AF240" s="41"/>
      <c r="AG240" s="41"/>
      <c r="AH240" s="41"/>
      <c r="AI240" s="41"/>
      <c r="AJ240" s="41">
        <v>7</v>
      </c>
      <c r="AK240" s="41"/>
      <c r="AL240" s="41"/>
      <c r="AM240" s="41"/>
      <c r="AN240" s="41"/>
      <c r="AO240" s="41">
        <v>8</v>
      </c>
      <c r="AP240" s="41"/>
      <c r="AQ240" s="41"/>
      <c r="AR240" s="41"/>
      <c r="AS240" s="41"/>
      <c r="AT240" s="41">
        <v>9</v>
      </c>
      <c r="AU240" s="41"/>
      <c r="AV240" s="41"/>
      <c r="AW240" s="41"/>
      <c r="AX240" s="41">
        <v>10</v>
      </c>
      <c r="AY240" s="41"/>
      <c r="AZ240" s="41"/>
      <c r="BA240" s="41"/>
      <c r="BB240" s="41"/>
      <c r="BC240" s="41">
        <v>11</v>
      </c>
      <c r="BD240" s="41"/>
      <c r="BE240" s="41"/>
      <c r="BF240" s="41"/>
      <c r="BG240" s="41"/>
      <c r="BH240" s="41">
        <v>12</v>
      </c>
      <c r="BI240" s="41"/>
      <c r="BJ240" s="41"/>
      <c r="BK240" s="41"/>
      <c r="BL240" s="41"/>
    </row>
    <row r="241" spans="1:79" s="1" customFormat="1" ht="12" hidden="1" customHeight="1">
      <c r="A241" s="71" t="s">
        <v>64</v>
      </c>
      <c r="B241" s="71"/>
      <c r="C241" s="71"/>
      <c r="D241" s="71"/>
      <c r="E241" s="71"/>
      <c r="F241" s="71"/>
      <c r="G241" s="70" t="s">
        <v>57</v>
      </c>
      <c r="H241" s="70"/>
      <c r="I241" s="70"/>
      <c r="J241" s="70"/>
      <c r="K241" s="70"/>
      <c r="L241" s="70"/>
      <c r="M241" s="70"/>
      <c r="N241" s="70"/>
      <c r="O241" s="70"/>
      <c r="P241" s="70"/>
      <c r="Q241" s="69" t="s">
        <v>80</v>
      </c>
      <c r="R241" s="69"/>
      <c r="S241" s="69"/>
      <c r="T241" s="69"/>
      <c r="U241" s="69"/>
      <c r="V241" s="69" t="s">
        <v>81</v>
      </c>
      <c r="W241" s="69"/>
      <c r="X241" s="69"/>
      <c r="Y241" s="69"/>
      <c r="Z241" s="69" t="s">
        <v>82</v>
      </c>
      <c r="AA241" s="69"/>
      <c r="AB241" s="69"/>
      <c r="AC241" s="69"/>
      <c r="AD241" s="69"/>
      <c r="AE241" s="69" t="s">
        <v>83</v>
      </c>
      <c r="AF241" s="69"/>
      <c r="AG241" s="69"/>
      <c r="AH241" s="69"/>
      <c r="AI241" s="69"/>
      <c r="AJ241" s="74" t="s">
        <v>101</v>
      </c>
      <c r="AK241" s="69"/>
      <c r="AL241" s="69"/>
      <c r="AM241" s="69"/>
      <c r="AN241" s="69"/>
      <c r="AO241" s="69" t="s">
        <v>84</v>
      </c>
      <c r="AP241" s="69"/>
      <c r="AQ241" s="69"/>
      <c r="AR241" s="69"/>
      <c r="AS241" s="69"/>
      <c r="AT241" s="74" t="s">
        <v>102</v>
      </c>
      <c r="AU241" s="69"/>
      <c r="AV241" s="69"/>
      <c r="AW241" s="69"/>
      <c r="AX241" s="69" t="s">
        <v>85</v>
      </c>
      <c r="AY241" s="69"/>
      <c r="AZ241" s="69"/>
      <c r="BA241" s="69"/>
      <c r="BB241" s="69"/>
      <c r="BC241" s="69" t="s">
        <v>86</v>
      </c>
      <c r="BD241" s="69"/>
      <c r="BE241" s="69"/>
      <c r="BF241" s="69"/>
      <c r="BG241" s="69"/>
      <c r="BH241" s="74" t="s">
        <v>101</v>
      </c>
      <c r="BI241" s="69"/>
      <c r="BJ241" s="69"/>
      <c r="BK241" s="69"/>
      <c r="BL241" s="69"/>
      <c r="CA241" s="1" t="s">
        <v>52</v>
      </c>
    </row>
    <row r="242" spans="1:79" s="6" customFormat="1" ht="12.75" customHeight="1">
      <c r="A242" s="52"/>
      <c r="B242" s="52"/>
      <c r="C242" s="52"/>
      <c r="D242" s="52"/>
      <c r="E242" s="52"/>
      <c r="F242" s="52"/>
      <c r="G242" s="66" t="s">
        <v>147</v>
      </c>
      <c r="H242" s="66"/>
      <c r="I242" s="66"/>
      <c r="J242" s="66"/>
      <c r="K242" s="66"/>
      <c r="L242" s="66"/>
      <c r="M242" s="66"/>
      <c r="N242" s="66"/>
      <c r="O242" s="66"/>
      <c r="P242" s="66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>
        <f>IF(ISNUMBER(Q242),Q242,0)-IF(ISNUMBER(Z242),Z242,0)</f>
        <v>0</v>
      </c>
      <c r="AK242" s="39"/>
      <c r="AL242" s="39"/>
      <c r="AM242" s="39"/>
      <c r="AN242" s="39"/>
      <c r="AO242" s="39"/>
      <c r="AP242" s="39"/>
      <c r="AQ242" s="39"/>
      <c r="AR242" s="39"/>
      <c r="AS242" s="39"/>
      <c r="AT242" s="39">
        <f>IF(ISNUMBER(V242),V242,0)-IF(ISNUMBER(Z242),Z242,0)-IF(ISNUMBER(AE242),AE242,0)</f>
        <v>0</v>
      </c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>
        <f>IF(ISNUMBER(AO242),AO242,0)-IF(ISNUMBER(AX242),AX242,0)</f>
        <v>0</v>
      </c>
      <c r="BI242" s="39"/>
      <c r="BJ242" s="39"/>
      <c r="BK242" s="39"/>
      <c r="BL242" s="39"/>
      <c r="CA242" s="6" t="s">
        <v>53</v>
      </c>
    </row>
    <row r="244" spans="1:79" ht="14.25" customHeight="1">
      <c r="A244" s="67" t="s">
        <v>232</v>
      </c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  <c r="BC244" s="67"/>
      <c r="BD244" s="67"/>
      <c r="BE244" s="67"/>
      <c r="BF244" s="67"/>
      <c r="BG244" s="67"/>
      <c r="BH244" s="67"/>
      <c r="BI244" s="67"/>
      <c r="BJ244" s="67"/>
      <c r="BK244" s="67"/>
      <c r="BL244" s="67"/>
    </row>
    <row r="245" spans="1:79" ht="15" customHeight="1">
      <c r="A245" s="72" t="s">
        <v>225</v>
      </c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  <c r="AE245" s="72"/>
      <c r="AF245" s="72"/>
      <c r="AG245" s="72"/>
      <c r="AH245" s="72"/>
      <c r="AI245" s="72"/>
      <c r="AJ245" s="72"/>
      <c r="AK245" s="72"/>
      <c r="AL245" s="72"/>
      <c r="AM245" s="72"/>
      <c r="AN245" s="72"/>
      <c r="AO245" s="72"/>
      <c r="AP245" s="72"/>
      <c r="AQ245" s="72"/>
      <c r="AR245" s="72"/>
      <c r="AS245" s="72"/>
      <c r="AT245" s="72"/>
      <c r="AU245" s="72"/>
      <c r="AV245" s="72"/>
      <c r="AW245" s="72"/>
      <c r="AX245" s="72"/>
      <c r="AY245" s="72"/>
      <c r="AZ245" s="72"/>
      <c r="BA245" s="72"/>
      <c r="BB245" s="72"/>
      <c r="BC245" s="72"/>
      <c r="BD245" s="72"/>
      <c r="BE245" s="72"/>
      <c r="BF245" s="72"/>
      <c r="BG245" s="72"/>
      <c r="BH245" s="72"/>
      <c r="BI245" s="72"/>
      <c r="BJ245" s="72"/>
      <c r="BK245" s="72"/>
      <c r="BL245" s="72"/>
    </row>
    <row r="246" spans="1:79" ht="42.95" customHeight="1">
      <c r="A246" s="73" t="s">
        <v>135</v>
      </c>
      <c r="B246" s="73"/>
      <c r="C246" s="73"/>
      <c r="D246" s="73"/>
      <c r="E246" s="73"/>
      <c r="F246" s="73"/>
      <c r="G246" s="41" t="s">
        <v>19</v>
      </c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 t="s">
        <v>15</v>
      </c>
      <c r="U246" s="41"/>
      <c r="V246" s="41"/>
      <c r="W246" s="41"/>
      <c r="X246" s="41"/>
      <c r="Y246" s="41"/>
      <c r="Z246" s="41" t="s">
        <v>14</v>
      </c>
      <c r="AA246" s="41"/>
      <c r="AB246" s="41"/>
      <c r="AC246" s="41"/>
      <c r="AD246" s="41"/>
      <c r="AE246" s="41" t="s">
        <v>228</v>
      </c>
      <c r="AF246" s="41"/>
      <c r="AG246" s="41"/>
      <c r="AH246" s="41"/>
      <c r="AI246" s="41"/>
      <c r="AJ246" s="41"/>
      <c r="AK246" s="41" t="s">
        <v>233</v>
      </c>
      <c r="AL246" s="41"/>
      <c r="AM246" s="41"/>
      <c r="AN246" s="41"/>
      <c r="AO246" s="41"/>
      <c r="AP246" s="41"/>
      <c r="AQ246" s="41" t="s">
        <v>245</v>
      </c>
      <c r="AR246" s="41"/>
      <c r="AS246" s="41"/>
      <c r="AT246" s="41"/>
      <c r="AU246" s="41"/>
      <c r="AV246" s="41"/>
      <c r="AW246" s="41" t="s">
        <v>18</v>
      </c>
      <c r="AX246" s="41"/>
      <c r="AY246" s="41"/>
      <c r="AZ246" s="41"/>
      <c r="BA246" s="41"/>
      <c r="BB246" s="41"/>
      <c r="BC246" s="41"/>
      <c r="BD246" s="41"/>
      <c r="BE246" s="41" t="s">
        <v>156</v>
      </c>
      <c r="BF246" s="41"/>
      <c r="BG246" s="41"/>
      <c r="BH246" s="41"/>
      <c r="BI246" s="41"/>
      <c r="BJ246" s="41"/>
      <c r="BK246" s="41"/>
      <c r="BL246" s="41"/>
    </row>
    <row r="247" spans="1:79" ht="21.75" customHeight="1">
      <c r="A247" s="73"/>
      <c r="B247" s="73"/>
      <c r="C247" s="73"/>
      <c r="D247" s="73"/>
      <c r="E247" s="73"/>
      <c r="F247" s="73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  <c r="BA247" s="41"/>
      <c r="BB247" s="41"/>
      <c r="BC247" s="41"/>
      <c r="BD247" s="41"/>
      <c r="BE247" s="41"/>
      <c r="BF247" s="41"/>
      <c r="BG247" s="41"/>
      <c r="BH247" s="41"/>
      <c r="BI247" s="41"/>
      <c r="BJ247" s="41"/>
      <c r="BK247" s="41"/>
      <c r="BL247" s="41"/>
    </row>
    <row r="248" spans="1:79" ht="15" customHeight="1">
      <c r="A248" s="41">
        <v>1</v>
      </c>
      <c r="B248" s="41"/>
      <c r="C248" s="41"/>
      <c r="D248" s="41"/>
      <c r="E248" s="41"/>
      <c r="F248" s="41"/>
      <c r="G248" s="41">
        <v>2</v>
      </c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>
        <v>3</v>
      </c>
      <c r="U248" s="41"/>
      <c r="V248" s="41"/>
      <c r="W248" s="41"/>
      <c r="X248" s="41"/>
      <c r="Y248" s="41"/>
      <c r="Z248" s="41">
        <v>4</v>
      </c>
      <c r="AA248" s="41"/>
      <c r="AB248" s="41"/>
      <c r="AC248" s="41"/>
      <c r="AD248" s="41"/>
      <c r="AE248" s="41">
        <v>5</v>
      </c>
      <c r="AF248" s="41"/>
      <c r="AG248" s="41"/>
      <c r="AH248" s="41"/>
      <c r="AI248" s="41"/>
      <c r="AJ248" s="41"/>
      <c r="AK248" s="41">
        <v>6</v>
      </c>
      <c r="AL248" s="41"/>
      <c r="AM248" s="41"/>
      <c r="AN248" s="41"/>
      <c r="AO248" s="41"/>
      <c r="AP248" s="41"/>
      <c r="AQ248" s="41">
        <v>7</v>
      </c>
      <c r="AR248" s="41"/>
      <c r="AS248" s="41"/>
      <c r="AT248" s="41"/>
      <c r="AU248" s="41"/>
      <c r="AV248" s="41"/>
      <c r="AW248" s="71">
        <v>8</v>
      </c>
      <c r="AX248" s="71"/>
      <c r="AY248" s="71"/>
      <c r="AZ248" s="71"/>
      <c r="BA248" s="71"/>
      <c r="BB248" s="71"/>
      <c r="BC248" s="71"/>
      <c r="BD248" s="71"/>
      <c r="BE248" s="71">
        <v>9</v>
      </c>
      <c r="BF248" s="71"/>
      <c r="BG248" s="71"/>
      <c r="BH248" s="71"/>
      <c r="BI248" s="71"/>
      <c r="BJ248" s="71"/>
      <c r="BK248" s="71"/>
      <c r="BL248" s="71"/>
    </row>
    <row r="249" spans="1:79" s="1" customFormat="1" ht="18.75" hidden="1" customHeight="1">
      <c r="A249" s="71" t="s">
        <v>64</v>
      </c>
      <c r="B249" s="71"/>
      <c r="C249" s="71"/>
      <c r="D249" s="71"/>
      <c r="E249" s="71"/>
      <c r="F249" s="71"/>
      <c r="G249" s="70" t="s">
        <v>57</v>
      </c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69" t="s">
        <v>80</v>
      </c>
      <c r="U249" s="69"/>
      <c r="V249" s="69"/>
      <c r="W249" s="69"/>
      <c r="X249" s="69"/>
      <c r="Y249" s="69"/>
      <c r="Z249" s="69" t="s">
        <v>81</v>
      </c>
      <c r="AA249" s="69"/>
      <c r="AB249" s="69"/>
      <c r="AC249" s="69"/>
      <c r="AD249" s="69"/>
      <c r="AE249" s="69" t="s">
        <v>82</v>
      </c>
      <c r="AF249" s="69"/>
      <c r="AG249" s="69"/>
      <c r="AH249" s="69"/>
      <c r="AI249" s="69"/>
      <c r="AJ249" s="69"/>
      <c r="AK249" s="69" t="s">
        <v>83</v>
      </c>
      <c r="AL249" s="69"/>
      <c r="AM249" s="69"/>
      <c r="AN249" s="69"/>
      <c r="AO249" s="69"/>
      <c r="AP249" s="69"/>
      <c r="AQ249" s="69" t="s">
        <v>84</v>
      </c>
      <c r="AR249" s="69"/>
      <c r="AS249" s="69"/>
      <c r="AT249" s="69"/>
      <c r="AU249" s="69"/>
      <c r="AV249" s="69"/>
      <c r="AW249" s="70" t="s">
        <v>87</v>
      </c>
      <c r="AX249" s="70"/>
      <c r="AY249" s="70"/>
      <c r="AZ249" s="70"/>
      <c r="BA249" s="70"/>
      <c r="BB249" s="70"/>
      <c r="BC249" s="70"/>
      <c r="BD249" s="70"/>
      <c r="BE249" s="70" t="s">
        <v>88</v>
      </c>
      <c r="BF249" s="70"/>
      <c r="BG249" s="70"/>
      <c r="BH249" s="70"/>
      <c r="BI249" s="70"/>
      <c r="BJ249" s="70"/>
      <c r="BK249" s="70"/>
      <c r="BL249" s="70"/>
      <c r="CA249" s="1" t="s">
        <v>54</v>
      </c>
    </row>
    <row r="250" spans="1:79" s="6" customFormat="1" ht="12.75" customHeight="1">
      <c r="A250" s="52"/>
      <c r="B250" s="52"/>
      <c r="C250" s="52"/>
      <c r="D250" s="52"/>
      <c r="E250" s="52"/>
      <c r="F250" s="52"/>
      <c r="G250" s="66" t="s">
        <v>147</v>
      </c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CA250" s="6" t="s">
        <v>55</v>
      </c>
    </row>
    <row r="252" spans="1:79" ht="14.25" customHeight="1">
      <c r="A252" s="67" t="s">
        <v>246</v>
      </c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67"/>
      <c r="BD252" s="67"/>
      <c r="BE252" s="67"/>
      <c r="BF252" s="67"/>
      <c r="BG252" s="67"/>
      <c r="BH252" s="67"/>
      <c r="BI252" s="67"/>
      <c r="BJ252" s="67"/>
      <c r="BK252" s="67"/>
      <c r="BL252" s="67"/>
    </row>
    <row r="253" spans="1:79" ht="15" customHeight="1">
      <c r="A253" s="68" t="s">
        <v>217</v>
      </c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8"/>
      <c r="AG253" s="68"/>
      <c r="AH253" s="68"/>
      <c r="AI253" s="68"/>
      <c r="AJ253" s="68"/>
      <c r="AK253" s="68"/>
      <c r="AL253" s="68"/>
      <c r="AM253" s="68"/>
      <c r="AN253" s="68"/>
      <c r="AO253" s="68"/>
      <c r="AP253" s="68"/>
      <c r="AQ253" s="68"/>
      <c r="AR253" s="68"/>
      <c r="AS253" s="68"/>
      <c r="AT253" s="68"/>
      <c r="AU253" s="68"/>
      <c r="AV253" s="68"/>
      <c r="AW253" s="68"/>
      <c r="AX253" s="68"/>
      <c r="AY253" s="68"/>
      <c r="AZ253" s="68"/>
      <c r="BA253" s="68"/>
      <c r="BB253" s="68"/>
      <c r="BC253" s="68"/>
      <c r="BD253" s="68"/>
      <c r="BE253" s="68"/>
      <c r="BF253" s="68"/>
      <c r="BG253" s="68"/>
      <c r="BH253" s="68"/>
      <c r="BI253" s="68"/>
      <c r="BJ253" s="68"/>
      <c r="BK253" s="68"/>
      <c r="BL253" s="68"/>
    </row>
    <row r="254" spans="1:79" ht="1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</row>
    <row r="256" spans="1:79" ht="14.25">
      <c r="A256" s="67" t="s">
        <v>261</v>
      </c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  <c r="BC256" s="67"/>
      <c r="BD256" s="67"/>
      <c r="BE256" s="67"/>
      <c r="BF256" s="67"/>
      <c r="BG256" s="67"/>
      <c r="BH256" s="67"/>
      <c r="BI256" s="67"/>
      <c r="BJ256" s="67"/>
      <c r="BK256" s="67"/>
      <c r="BL256" s="67"/>
    </row>
    <row r="257" spans="1:64" ht="14.25">
      <c r="A257" s="67" t="s">
        <v>234</v>
      </c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7"/>
      <c r="BD257" s="67"/>
      <c r="BE257" s="67"/>
      <c r="BF257" s="67"/>
      <c r="BG257" s="67"/>
      <c r="BH257" s="67"/>
      <c r="BI257" s="67"/>
      <c r="BJ257" s="67"/>
      <c r="BK257" s="67"/>
      <c r="BL257" s="67"/>
    </row>
    <row r="258" spans="1:64" ht="15" customHeight="1">
      <c r="A258" s="63"/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  <c r="AZ258" s="63"/>
      <c r="BA258" s="63"/>
      <c r="BB258" s="63"/>
      <c r="BC258" s="63"/>
      <c r="BD258" s="63"/>
      <c r="BE258" s="63"/>
      <c r="BF258" s="63"/>
      <c r="BG258" s="63"/>
      <c r="BH258" s="63"/>
      <c r="BI258" s="63"/>
      <c r="BJ258" s="63"/>
      <c r="BK258" s="63"/>
      <c r="BL258" s="63"/>
    </row>
    <row r="259" spans="1:64" ht="1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</row>
    <row r="262" spans="1:64" ht="18.95" customHeight="1">
      <c r="A262" s="59" t="s">
        <v>268</v>
      </c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22"/>
      <c r="AC262" s="22"/>
      <c r="AD262" s="22"/>
      <c r="AE262" s="22"/>
      <c r="AF262" s="22"/>
      <c r="AG262" s="22"/>
      <c r="AH262" s="64"/>
      <c r="AI262" s="64"/>
      <c r="AJ262" s="64"/>
      <c r="AK262" s="64"/>
      <c r="AL262" s="64"/>
      <c r="AM262" s="64"/>
      <c r="AN262" s="64"/>
      <c r="AO262" s="64"/>
      <c r="AP262" s="64"/>
      <c r="AQ262" s="22"/>
      <c r="AR262" s="22"/>
      <c r="AS262" s="22"/>
      <c r="AT262" s="22"/>
      <c r="AU262" s="65" t="s">
        <v>269</v>
      </c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</row>
    <row r="263" spans="1:64" ht="12.75" customHeight="1">
      <c r="AB263" s="23"/>
      <c r="AC263" s="23"/>
      <c r="AD263" s="23"/>
      <c r="AE263" s="23"/>
      <c r="AF263" s="23"/>
      <c r="AG263" s="23"/>
      <c r="AH263" s="62" t="s">
        <v>1</v>
      </c>
      <c r="AI263" s="62"/>
      <c r="AJ263" s="62"/>
      <c r="AK263" s="62"/>
      <c r="AL263" s="62"/>
      <c r="AM263" s="62"/>
      <c r="AN263" s="62"/>
      <c r="AO263" s="62"/>
      <c r="AP263" s="62"/>
      <c r="AQ263" s="23"/>
      <c r="AR263" s="23"/>
      <c r="AS263" s="23"/>
      <c r="AT263" s="23"/>
      <c r="AU263" s="62" t="s">
        <v>160</v>
      </c>
      <c r="AV263" s="62"/>
      <c r="AW263" s="62"/>
      <c r="AX263" s="62"/>
      <c r="AY263" s="62"/>
      <c r="AZ263" s="62"/>
      <c r="BA263" s="62"/>
      <c r="BB263" s="62"/>
      <c r="BC263" s="62"/>
      <c r="BD263" s="62"/>
      <c r="BE263" s="62"/>
      <c r="BF263" s="62"/>
    </row>
    <row r="264" spans="1:64" ht="15">
      <c r="AB264" s="23"/>
      <c r="AC264" s="23"/>
      <c r="AD264" s="23"/>
      <c r="AE264" s="23"/>
      <c r="AF264" s="23"/>
      <c r="AG264" s="23"/>
      <c r="AH264" s="24"/>
      <c r="AI264" s="24"/>
      <c r="AJ264" s="24"/>
      <c r="AK264" s="24"/>
      <c r="AL264" s="24"/>
      <c r="AM264" s="24"/>
      <c r="AN264" s="24"/>
      <c r="AO264" s="24"/>
      <c r="AP264" s="24"/>
      <c r="AQ264" s="23"/>
      <c r="AR264" s="23"/>
      <c r="AS264" s="23"/>
      <c r="AT264" s="23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</row>
    <row r="265" spans="1:64" ht="18" customHeight="1">
      <c r="A265" s="59" t="s">
        <v>270</v>
      </c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23"/>
      <c r="AC265" s="23"/>
      <c r="AD265" s="23"/>
      <c r="AE265" s="23"/>
      <c r="AF265" s="23"/>
      <c r="AG265" s="23"/>
      <c r="AH265" s="60"/>
      <c r="AI265" s="60"/>
      <c r="AJ265" s="60"/>
      <c r="AK265" s="60"/>
      <c r="AL265" s="60"/>
      <c r="AM265" s="60"/>
      <c r="AN265" s="60"/>
      <c r="AO265" s="60"/>
      <c r="AP265" s="60"/>
      <c r="AQ265" s="23"/>
      <c r="AR265" s="23"/>
      <c r="AS265" s="23"/>
      <c r="AT265" s="23"/>
      <c r="AU265" s="61" t="s">
        <v>271</v>
      </c>
      <c r="AV265" s="61"/>
      <c r="AW265" s="61"/>
      <c r="AX265" s="61"/>
      <c r="AY265" s="61"/>
      <c r="AZ265" s="61"/>
      <c r="BA265" s="61"/>
      <c r="BB265" s="61"/>
      <c r="BC265" s="61"/>
      <c r="BD265" s="61"/>
      <c r="BE265" s="61"/>
      <c r="BF265" s="61"/>
    </row>
    <row r="266" spans="1:64" ht="12" customHeight="1">
      <c r="AB266" s="23"/>
      <c r="AC266" s="23"/>
      <c r="AD266" s="23"/>
      <c r="AE266" s="23"/>
      <c r="AF266" s="23"/>
      <c r="AG266" s="23"/>
      <c r="AH266" s="62" t="s">
        <v>1</v>
      </c>
      <c r="AI266" s="62"/>
      <c r="AJ266" s="62"/>
      <c r="AK266" s="62"/>
      <c r="AL266" s="62"/>
      <c r="AM266" s="62"/>
      <c r="AN266" s="62"/>
      <c r="AO266" s="62"/>
      <c r="AP266" s="62"/>
      <c r="AQ266" s="23"/>
      <c r="AR266" s="23"/>
      <c r="AS266" s="23"/>
      <c r="AT266" s="23"/>
      <c r="AU266" s="62" t="s">
        <v>160</v>
      </c>
      <c r="AV266" s="62"/>
      <c r="AW266" s="62"/>
      <c r="AX266" s="62"/>
      <c r="AY266" s="62"/>
      <c r="AZ266" s="62"/>
      <c r="BA266" s="62"/>
      <c r="BB266" s="62"/>
      <c r="BC266" s="62"/>
      <c r="BD266" s="62"/>
      <c r="BE266" s="62"/>
      <c r="BF266" s="62"/>
    </row>
  </sheetData>
  <mergeCells count="1802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G61:BK61"/>
    <mergeCell ref="BL61:BP61"/>
    <mergeCell ref="BQ61:BT61"/>
    <mergeCell ref="BU61:BY61"/>
    <mergeCell ref="A62:E62"/>
    <mergeCell ref="F62:T62"/>
    <mergeCell ref="U62:Y62"/>
    <mergeCell ref="Z62:AD62"/>
    <mergeCell ref="AE62:AH62"/>
    <mergeCell ref="AI62:AM62"/>
    <mergeCell ref="AE61:AH61"/>
    <mergeCell ref="AI61:AM61"/>
    <mergeCell ref="AN61:AR61"/>
    <mergeCell ref="AS61:AW61"/>
    <mergeCell ref="AX61:BA61"/>
    <mergeCell ref="BB61:BF61"/>
    <mergeCell ref="BU50:BY50"/>
    <mergeCell ref="A58:BL58"/>
    <mergeCell ref="A59:BY59"/>
    <mergeCell ref="A60:E61"/>
    <mergeCell ref="F60:T61"/>
    <mergeCell ref="U60:AM60"/>
    <mergeCell ref="AN60:BF60"/>
    <mergeCell ref="BG60:BY60"/>
    <mergeCell ref="U61:Y61"/>
    <mergeCell ref="Z61:AD61"/>
    <mergeCell ref="AS50:AW50"/>
    <mergeCell ref="AX50:BA50"/>
    <mergeCell ref="BB50:BF50"/>
    <mergeCell ref="BG50:BK50"/>
    <mergeCell ref="BL50:BP50"/>
    <mergeCell ref="BQ50:BT50"/>
    <mergeCell ref="AX63:BA63"/>
    <mergeCell ref="BB63:BF63"/>
    <mergeCell ref="BG63:BK63"/>
    <mergeCell ref="BL63:BP63"/>
    <mergeCell ref="BQ63:BT63"/>
    <mergeCell ref="BU63:BY63"/>
    <mergeCell ref="BQ62:BT62"/>
    <mergeCell ref="BU62:BY62"/>
    <mergeCell ref="A63:E63"/>
    <mergeCell ref="F63:T63"/>
    <mergeCell ref="U63:Y63"/>
    <mergeCell ref="Z63:AD63"/>
    <mergeCell ref="AE63:AH63"/>
    <mergeCell ref="AI63:AM63"/>
    <mergeCell ref="AN63:AR63"/>
    <mergeCell ref="AS63:AW63"/>
    <mergeCell ref="AN62:AR62"/>
    <mergeCell ref="AS62:AW62"/>
    <mergeCell ref="AX62:BA62"/>
    <mergeCell ref="BB62:BF62"/>
    <mergeCell ref="BG62:BK62"/>
    <mergeCell ref="BL62:BP62"/>
    <mergeCell ref="BQ64:BT64"/>
    <mergeCell ref="BU64:BY64"/>
    <mergeCell ref="A66:BL66"/>
    <mergeCell ref="A67:BK67"/>
    <mergeCell ref="A68:D69"/>
    <mergeCell ref="E68:W69"/>
    <mergeCell ref="X68:AQ68"/>
    <mergeCell ref="AR68:BK68"/>
    <mergeCell ref="X69:AB69"/>
    <mergeCell ref="AC69:AG69"/>
    <mergeCell ref="AN64:AR64"/>
    <mergeCell ref="AS64:AW64"/>
    <mergeCell ref="AX64:BA64"/>
    <mergeCell ref="BB64:BF64"/>
    <mergeCell ref="BG64:BK64"/>
    <mergeCell ref="BL64:BP64"/>
    <mergeCell ref="A64:E64"/>
    <mergeCell ref="F64:T64"/>
    <mergeCell ref="U64:Y64"/>
    <mergeCell ref="Z64:AD64"/>
    <mergeCell ref="AE64:AH64"/>
    <mergeCell ref="AI64:AM64"/>
    <mergeCell ref="AR70:AV70"/>
    <mergeCell ref="AW70:BA70"/>
    <mergeCell ref="BB70:BF70"/>
    <mergeCell ref="BG70:BK70"/>
    <mergeCell ref="A71:D71"/>
    <mergeCell ref="E71:W71"/>
    <mergeCell ref="X71:AB71"/>
    <mergeCell ref="AC71:AG71"/>
    <mergeCell ref="AH71:AL71"/>
    <mergeCell ref="AM71:AQ71"/>
    <mergeCell ref="A70:D70"/>
    <mergeCell ref="E70:W70"/>
    <mergeCell ref="X70:AB70"/>
    <mergeCell ref="AC70:AG70"/>
    <mergeCell ref="AH70:AL70"/>
    <mergeCell ref="AM70:AQ70"/>
    <mergeCell ref="AH69:AL69"/>
    <mergeCell ref="AM69:AQ69"/>
    <mergeCell ref="AR69:AV69"/>
    <mergeCell ref="AW69:BA69"/>
    <mergeCell ref="BB69:BF69"/>
    <mergeCell ref="BG69:BK69"/>
    <mergeCell ref="AR72:AV72"/>
    <mergeCell ref="AW72:BA72"/>
    <mergeCell ref="BB72:BF72"/>
    <mergeCell ref="BG72:BK72"/>
    <mergeCell ref="A80:BL80"/>
    <mergeCell ref="A81:BK81"/>
    <mergeCell ref="AM73:AQ73"/>
    <mergeCell ref="AR73:AV73"/>
    <mergeCell ref="AW73:BA73"/>
    <mergeCell ref="BB73:BF73"/>
    <mergeCell ref="AR71:AV71"/>
    <mergeCell ref="AW71:BA71"/>
    <mergeCell ref="BB71:BF71"/>
    <mergeCell ref="BG71:BK71"/>
    <mergeCell ref="A72:D72"/>
    <mergeCell ref="E72:W72"/>
    <mergeCell ref="X72:AB72"/>
    <mergeCell ref="AC72:AG72"/>
    <mergeCell ref="AH72:AL72"/>
    <mergeCell ref="AM72:AQ72"/>
    <mergeCell ref="BB83:BF83"/>
    <mergeCell ref="BG83:BK83"/>
    <mergeCell ref="A84:E84"/>
    <mergeCell ref="F84:W84"/>
    <mergeCell ref="X84:AB84"/>
    <mergeCell ref="AC84:AG84"/>
    <mergeCell ref="AH84:AL84"/>
    <mergeCell ref="AM84:AQ84"/>
    <mergeCell ref="AR84:AV84"/>
    <mergeCell ref="AW84:BA84"/>
    <mergeCell ref="A82:E83"/>
    <mergeCell ref="F82:W83"/>
    <mergeCell ref="X82:AQ82"/>
    <mergeCell ref="AR82:BK82"/>
    <mergeCell ref="X83:AB83"/>
    <mergeCell ref="AC83:AG83"/>
    <mergeCell ref="AH83:AL83"/>
    <mergeCell ref="AM83:AQ83"/>
    <mergeCell ref="AR83:AV83"/>
    <mergeCell ref="AW83:BA83"/>
    <mergeCell ref="BB85:BF85"/>
    <mergeCell ref="BG85:BK85"/>
    <mergeCell ref="A86:E86"/>
    <mergeCell ref="F86:W86"/>
    <mergeCell ref="X86:AB86"/>
    <mergeCell ref="AC86:AG86"/>
    <mergeCell ref="AH86:AL86"/>
    <mergeCell ref="AM86:AQ86"/>
    <mergeCell ref="AR86:AV86"/>
    <mergeCell ref="AW86:BA86"/>
    <mergeCell ref="BB84:BF84"/>
    <mergeCell ref="BG84:BK84"/>
    <mergeCell ref="A85:E85"/>
    <mergeCell ref="F85:W85"/>
    <mergeCell ref="X85:AB85"/>
    <mergeCell ref="AC85:AG85"/>
    <mergeCell ref="AH85:AL85"/>
    <mergeCell ref="AM85:AQ85"/>
    <mergeCell ref="AR85:AV85"/>
    <mergeCell ref="AW85:BA85"/>
    <mergeCell ref="AX93:BA93"/>
    <mergeCell ref="BB93:BF93"/>
    <mergeCell ref="BG93:BK93"/>
    <mergeCell ref="BL93:BP93"/>
    <mergeCell ref="BQ93:BT93"/>
    <mergeCell ref="BU93:BY93"/>
    <mergeCell ref="U93:Y93"/>
    <mergeCell ref="Z93:AD93"/>
    <mergeCell ref="AE93:AH93"/>
    <mergeCell ref="AI93:AM93"/>
    <mergeCell ref="AN93:AR93"/>
    <mergeCell ref="AS93:AW93"/>
    <mergeCell ref="BB86:BF86"/>
    <mergeCell ref="BG86:BK86"/>
    <mergeCell ref="A89:BL89"/>
    <mergeCell ref="A90:BL90"/>
    <mergeCell ref="A91:BY91"/>
    <mergeCell ref="A92:C93"/>
    <mergeCell ref="D92:T93"/>
    <mergeCell ref="U92:AM92"/>
    <mergeCell ref="AN92:BF92"/>
    <mergeCell ref="BG92:BY92"/>
    <mergeCell ref="BU94:BY94"/>
    <mergeCell ref="A95:C95"/>
    <mergeCell ref="D95:T95"/>
    <mergeCell ref="U95:Y95"/>
    <mergeCell ref="Z95:AD95"/>
    <mergeCell ref="AE95:AH95"/>
    <mergeCell ref="AI95:AM95"/>
    <mergeCell ref="AN95:AR95"/>
    <mergeCell ref="AS95:AW95"/>
    <mergeCell ref="AN94:AR94"/>
    <mergeCell ref="AS94:AW94"/>
    <mergeCell ref="AX94:BA94"/>
    <mergeCell ref="BB94:BF94"/>
    <mergeCell ref="BG94:BK94"/>
    <mergeCell ref="BL94:BP94"/>
    <mergeCell ref="A94:C94"/>
    <mergeCell ref="D94:T94"/>
    <mergeCell ref="U94:Y94"/>
    <mergeCell ref="Z94:AD94"/>
    <mergeCell ref="AE94:AH94"/>
    <mergeCell ref="AI94:AM94"/>
    <mergeCell ref="AE102:AI102"/>
    <mergeCell ref="AJ102:AN102"/>
    <mergeCell ref="AO102:AS102"/>
    <mergeCell ref="AT102:AX102"/>
    <mergeCell ref="AY102:BC102"/>
    <mergeCell ref="BD102:BH102"/>
    <mergeCell ref="BQ96:BT96"/>
    <mergeCell ref="BU96:BY96"/>
    <mergeCell ref="A99:BL99"/>
    <mergeCell ref="A100:BH100"/>
    <mergeCell ref="A101:C102"/>
    <mergeCell ref="D101:T102"/>
    <mergeCell ref="U101:AN101"/>
    <mergeCell ref="AO101:BH101"/>
    <mergeCell ref="U102:Y102"/>
    <mergeCell ref="Z102:AD102"/>
    <mergeCell ref="AN96:AR96"/>
    <mergeCell ref="AS96:AW96"/>
    <mergeCell ref="AX96:BA96"/>
    <mergeCell ref="BB96:BF96"/>
    <mergeCell ref="BG96:BK96"/>
    <mergeCell ref="BL96:BP96"/>
    <mergeCell ref="A96:C96"/>
    <mergeCell ref="D96:T96"/>
    <mergeCell ref="U96:Y96"/>
    <mergeCell ref="Z96:AD96"/>
    <mergeCell ref="AE96:AH96"/>
    <mergeCell ref="AI96:AM96"/>
    <mergeCell ref="AO104:AS104"/>
    <mergeCell ref="AT104:AX104"/>
    <mergeCell ref="AY104:BC104"/>
    <mergeCell ref="BD104:BH104"/>
    <mergeCell ref="A105:C105"/>
    <mergeCell ref="D105:T105"/>
    <mergeCell ref="U105:Y105"/>
    <mergeCell ref="Z105:AD105"/>
    <mergeCell ref="AE105:AI105"/>
    <mergeCell ref="AJ105:AN105"/>
    <mergeCell ref="AO103:AS103"/>
    <mergeCell ref="AT103:AX103"/>
    <mergeCell ref="AY103:BC103"/>
    <mergeCell ref="BD103:BH103"/>
    <mergeCell ref="A104:C104"/>
    <mergeCell ref="D104:T104"/>
    <mergeCell ref="U104:Y104"/>
    <mergeCell ref="Z104:AD104"/>
    <mergeCell ref="AE104:AI104"/>
    <mergeCell ref="AJ104:AN104"/>
    <mergeCell ref="A103:C103"/>
    <mergeCell ref="D103:T103"/>
    <mergeCell ref="U103:Y103"/>
    <mergeCell ref="Z103:AD103"/>
    <mergeCell ref="AE103:AI103"/>
    <mergeCell ref="AJ103:AN103"/>
    <mergeCell ref="BJ111:BX111"/>
    <mergeCell ref="AF112:AJ112"/>
    <mergeCell ref="AK112:AO112"/>
    <mergeCell ref="AP112:AT112"/>
    <mergeCell ref="AU112:AY112"/>
    <mergeCell ref="AZ112:BD112"/>
    <mergeCell ref="BE112:BI112"/>
    <mergeCell ref="BJ112:BN112"/>
    <mergeCell ref="BO112:BS112"/>
    <mergeCell ref="BT112:BX112"/>
    <mergeCell ref="A111:C112"/>
    <mergeCell ref="D111:P112"/>
    <mergeCell ref="Q111:U112"/>
    <mergeCell ref="V111:AE112"/>
    <mergeCell ref="AF111:AT111"/>
    <mergeCell ref="AU111:BI111"/>
    <mergeCell ref="AO105:AS105"/>
    <mergeCell ref="AT105:AX105"/>
    <mergeCell ref="AY105:BC105"/>
    <mergeCell ref="BD105:BH105"/>
    <mergeCell ref="A109:BL109"/>
    <mergeCell ref="A110:BL110"/>
    <mergeCell ref="AT106:AX106"/>
    <mergeCell ref="AY106:BC106"/>
    <mergeCell ref="BD106:BH106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A113:C113"/>
    <mergeCell ref="D113:P113"/>
    <mergeCell ref="Q113:U113"/>
    <mergeCell ref="V113:AE113"/>
    <mergeCell ref="AF113:AJ113"/>
    <mergeCell ref="AK113:AO113"/>
    <mergeCell ref="D143:P143"/>
    <mergeCell ref="Q143:U143"/>
    <mergeCell ref="V143:AE143"/>
    <mergeCell ref="AF143:AJ143"/>
    <mergeCell ref="AK143:AO143"/>
    <mergeCell ref="AP141:AT141"/>
    <mergeCell ref="AU141:AY141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BT115:BX115"/>
    <mergeCell ref="A139:BL139"/>
    <mergeCell ref="A140:C141"/>
    <mergeCell ref="D140:P141"/>
    <mergeCell ref="Q140:U141"/>
    <mergeCell ref="V140:AE141"/>
    <mergeCell ref="AF140:AT140"/>
    <mergeCell ref="AU140:BI140"/>
    <mergeCell ref="AF141:AJ141"/>
    <mergeCell ref="AK141:AO141"/>
    <mergeCell ref="AP115:AT115"/>
    <mergeCell ref="AU115:AY115"/>
    <mergeCell ref="AZ115:BD115"/>
    <mergeCell ref="BE115:BI115"/>
    <mergeCell ref="BJ115:BN115"/>
    <mergeCell ref="BO115:BS115"/>
    <mergeCell ref="A115:C115"/>
    <mergeCell ref="AO171:AS171"/>
    <mergeCell ref="AT171:AX171"/>
    <mergeCell ref="AY171:BC171"/>
    <mergeCell ref="BD171:BH171"/>
    <mergeCell ref="BI171:BM171"/>
    <mergeCell ref="BN171:BR171"/>
    <mergeCell ref="A170:T171"/>
    <mergeCell ref="U170:AD170"/>
    <mergeCell ref="AE170:AN170"/>
    <mergeCell ref="AO170:AX170"/>
    <mergeCell ref="AY170:BH170"/>
    <mergeCell ref="BI170:BR170"/>
    <mergeCell ref="U171:Y171"/>
    <mergeCell ref="Z171:AD171"/>
    <mergeCell ref="AE171:AI171"/>
    <mergeCell ref="AJ171:AN171"/>
    <mergeCell ref="AP144:AT144"/>
    <mergeCell ref="AU144:AY144"/>
    <mergeCell ref="AZ144:BD144"/>
    <mergeCell ref="BE144:BI144"/>
    <mergeCell ref="A168:BL168"/>
    <mergeCell ref="A169:BR169"/>
    <mergeCell ref="AP145:AT145"/>
    <mergeCell ref="AU145:AY145"/>
    <mergeCell ref="AZ145:BD145"/>
    <mergeCell ref="BE145:BI145"/>
    <mergeCell ref="A144:C144"/>
    <mergeCell ref="D144:P144"/>
    <mergeCell ref="Q144:U144"/>
    <mergeCell ref="V144:AE144"/>
    <mergeCell ref="AF144:AJ144"/>
    <mergeCell ref="AK144:AO144"/>
    <mergeCell ref="AO173:AS173"/>
    <mergeCell ref="AT173:AX173"/>
    <mergeCell ref="AY173:BC173"/>
    <mergeCell ref="BD173:BH173"/>
    <mergeCell ref="BI173:BM173"/>
    <mergeCell ref="BN173:BR173"/>
    <mergeCell ref="AT172:AX172"/>
    <mergeCell ref="AY172:BC172"/>
    <mergeCell ref="BD172:BH172"/>
    <mergeCell ref="BI172:BM172"/>
    <mergeCell ref="BN172:BR172"/>
    <mergeCell ref="A173:T173"/>
    <mergeCell ref="U173:Y173"/>
    <mergeCell ref="Z173:AD173"/>
    <mergeCell ref="AE173:AI173"/>
    <mergeCell ref="AJ173:AN173"/>
    <mergeCell ref="A172:T172"/>
    <mergeCell ref="U172:Y172"/>
    <mergeCell ref="Z172:AD172"/>
    <mergeCell ref="AE172:AI172"/>
    <mergeCell ref="AJ172:AN172"/>
    <mergeCell ref="AO172:AS172"/>
    <mergeCell ref="A183:C185"/>
    <mergeCell ref="D183:V185"/>
    <mergeCell ref="W183:AH183"/>
    <mergeCell ref="AI183:AT183"/>
    <mergeCell ref="AU183:AZ183"/>
    <mergeCell ref="BA183:BF183"/>
    <mergeCell ref="AT174:AX174"/>
    <mergeCell ref="AY174:BC174"/>
    <mergeCell ref="BD174:BH174"/>
    <mergeCell ref="BI174:BM174"/>
    <mergeCell ref="BN174:BR174"/>
    <mergeCell ref="A182:BL182"/>
    <mergeCell ref="AT175:AX175"/>
    <mergeCell ref="AY175:BC175"/>
    <mergeCell ref="BD175:BH175"/>
    <mergeCell ref="BI175:BM175"/>
    <mergeCell ref="A174:T174"/>
    <mergeCell ref="U174:Y174"/>
    <mergeCell ref="Z174:AD174"/>
    <mergeCell ref="AE174:AI174"/>
    <mergeCell ref="AJ174:AN174"/>
    <mergeCell ref="AO174:AS174"/>
    <mergeCell ref="W185:Y185"/>
    <mergeCell ref="Z185:AB185"/>
    <mergeCell ref="AC185:AE185"/>
    <mergeCell ref="AF185:AH185"/>
    <mergeCell ref="AI185:AK185"/>
    <mergeCell ref="AL185:AN185"/>
    <mergeCell ref="AO185:AQ185"/>
    <mergeCell ref="AR185:AT185"/>
    <mergeCell ref="BG183:BL183"/>
    <mergeCell ref="W184:AB184"/>
    <mergeCell ref="AC184:AH184"/>
    <mergeCell ref="AI184:AN184"/>
    <mergeCell ref="AO184:AT184"/>
    <mergeCell ref="AU184:AW185"/>
    <mergeCell ref="AX184:AZ185"/>
    <mergeCell ref="BA184:BC185"/>
    <mergeCell ref="BD184:BF185"/>
    <mergeCell ref="BG184:BI185"/>
    <mergeCell ref="A188:C188"/>
    <mergeCell ref="D188:V188"/>
    <mergeCell ref="W188:Y188"/>
    <mergeCell ref="Z188:AB188"/>
    <mergeCell ref="AC188:AE188"/>
    <mergeCell ref="AF188:AH188"/>
    <mergeCell ref="AI187:AK187"/>
    <mergeCell ref="AL187:AN187"/>
    <mergeCell ref="AO187:AQ187"/>
    <mergeCell ref="AR187:AT187"/>
    <mergeCell ref="AU187:AW187"/>
    <mergeCell ref="AX187:AZ187"/>
    <mergeCell ref="BA186:BC186"/>
    <mergeCell ref="BD186:BF186"/>
    <mergeCell ref="BG186:BI186"/>
    <mergeCell ref="BJ186:BL186"/>
    <mergeCell ref="A187:C187"/>
    <mergeCell ref="D187:V187"/>
    <mergeCell ref="W187:Y187"/>
    <mergeCell ref="Z187:AB187"/>
    <mergeCell ref="AC187:AE187"/>
    <mergeCell ref="AF187:AH187"/>
    <mergeCell ref="AI186:AK186"/>
    <mergeCell ref="AL186:AN186"/>
    <mergeCell ref="AO186:AQ186"/>
    <mergeCell ref="AR186:AT186"/>
    <mergeCell ref="AU186:AW186"/>
    <mergeCell ref="AX186:AZ186"/>
    <mergeCell ref="A186:C186"/>
    <mergeCell ref="D186:V186"/>
    <mergeCell ref="W186:Y186"/>
    <mergeCell ref="Z186:AB186"/>
    <mergeCell ref="AP199:AT199"/>
    <mergeCell ref="AU199:AY199"/>
    <mergeCell ref="AZ199:BD199"/>
    <mergeCell ref="BE199:BI199"/>
    <mergeCell ref="BJ199:BN199"/>
    <mergeCell ref="BO199:BS199"/>
    <mergeCell ref="A197:BS197"/>
    <mergeCell ref="A198:F199"/>
    <mergeCell ref="G198:S199"/>
    <mergeCell ref="T198:Z199"/>
    <mergeCell ref="AA198:AO198"/>
    <mergeCell ref="AP198:BD198"/>
    <mergeCell ref="BE198:BS198"/>
    <mergeCell ref="AA199:AE199"/>
    <mergeCell ref="AF199:AJ199"/>
    <mergeCell ref="AK199:AO199"/>
    <mergeCell ref="BA188:BC188"/>
    <mergeCell ref="BD188:BF188"/>
    <mergeCell ref="BG188:BI188"/>
    <mergeCell ref="BJ188:BL188"/>
    <mergeCell ref="A195:BL195"/>
    <mergeCell ref="A196:BS196"/>
    <mergeCell ref="A189:C189"/>
    <mergeCell ref="D189:V189"/>
    <mergeCell ref="W189:Y189"/>
    <mergeCell ref="Z189:AB189"/>
    <mergeCell ref="AI188:AK188"/>
    <mergeCell ref="AL188:AN188"/>
    <mergeCell ref="AO188:AQ188"/>
    <mergeCell ref="AR188:AT188"/>
    <mergeCell ref="AU188:AW188"/>
    <mergeCell ref="AX188:AZ188"/>
    <mergeCell ref="AP201:AT201"/>
    <mergeCell ref="AU201:AY201"/>
    <mergeCell ref="AZ201:BD201"/>
    <mergeCell ref="BE201:BI201"/>
    <mergeCell ref="BJ201:BN201"/>
    <mergeCell ref="BO201:BS201"/>
    <mergeCell ref="A201:F201"/>
    <mergeCell ref="G201:S201"/>
    <mergeCell ref="T201:Z201"/>
    <mergeCell ref="AA201:AE201"/>
    <mergeCell ref="AF201:AJ201"/>
    <mergeCell ref="AK201:AO201"/>
    <mergeCell ref="AP200:AT200"/>
    <mergeCell ref="AU200:AY200"/>
    <mergeCell ref="AZ200:BD200"/>
    <mergeCell ref="BE200:BI200"/>
    <mergeCell ref="BJ200:BN200"/>
    <mergeCell ref="BO200:BS200"/>
    <mergeCell ref="A200:F200"/>
    <mergeCell ref="G200:S200"/>
    <mergeCell ref="T200:Z200"/>
    <mergeCell ref="AA200:AE200"/>
    <mergeCell ref="AF200:AJ200"/>
    <mergeCell ref="AK200:AO200"/>
    <mergeCell ref="A204:BL204"/>
    <mergeCell ref="A205:BD205"/>
    <mergeCell ref="A206:F207"/>
    <mergeCell ref="G206:S207"/>
    <mergeCell ref="T206:Z207"/>
    <mergeCell ref="AA206:AO206"/>
    <mergeCell ref="AP206:BD206"/>
    <mergeCell ref="AA207:AE207"/>
    <mergeCell ref="AF207:AJ207"/>
    <mergeCell ref="AK207:AO207"/>
    <mergeCell ref="AP202:AT202"/>
    <mergeCell ref="AU202:AY202"/>
    <mergeCell ref="AZ202:BD202"/>
    <mergeCell ref="BE202:BI202"/>
    <mergeCell ref="BJ202:BN202"/>
    <mergeCell ref="BO202:BS202"/>
    <mergeCell ref="A202:F202"/>
    <mergeCell ref="G202:S202"/>
    <mergeCell ref="T202:Z202"/>
    <mergeCell ref="AA202:AE202"/>
    <mergeCell ref="AF202:AJ202"/>
    <mergeCell ref="AK202:AO202"/>
    <mergeCell ref="AU208:AY208"/>
    <mergeCell ref="AZ208:BD208"/>
    <mergeCell ref="A209:F209"/>
    <mergeCell ref="G209:S209"/>
    <mergeCell ref="T209:Z209"/>
    <mergeCell ref="AA209:AE209"/>
    <mergeCell ref="AF209:AJ209"/>
    <mergeCell ref="AK209:AO209"/>
    <mergeCell ref="AP209:AT209"/>
    <mergeCell ref="AU209:AY209"/>
    <mergeCell ref="AP207:AT207"/>
    <mergeCell ref="AU207:AY207"/>
    <mergeCell ref="AZ207:BD207"/>
    <mergeCell ref="A208:F208"/>
    <mergeCell ref="G208:S208"/>
    <mergeCell ref="T208:Z208"/>
    <mergeCell ref="AA208:AE208"/>
    <mergeCell ref="AF208:AJ208"/>
    <mergeCell ref="AK208:AO208"/>
    <mergeCell ref="AP208:AT208"/>
    <mergeCell ref="A213:BL213"/>
    <mergeCell ref="A214:BM214"/>
    <mergeCell ref="A215:M216"/>
    <mergeCell ref="N215:U216"/>
    <mergeCell ref="V215:Z216"/>
    <mergeCell ref="AA215:AI215"/>
    <mergeCell ref="AJ215:AR215"/>
    <mergeCell ref="AS215:BA215"/>
    <mergeCell ref="BB215:BJ215"/>
    <mergeCell ref="BK215:BS215"/>
    <mergeCell ref="AZ209:BD209"/>
    <mergeCell ref="A210:F210"/>
    <mergeCell ref="G210:S210"/>
    <mergeCell ref="T210:Z210"/>
    <mergeCell ref="AA210:AE210"/>
    <mergeCell ref="AF210:AJ210"/>
    <mergeCell ref="AK210:AO210"/>
    <mergeCell ref="AP210:AT210"/>
    <mergeCell ref="AU210:AY210"/>
    <mergeCell ref="AZ210:BD210"/>
    <mergeCell ref="BP217:BS217"/>
    <mergeCell ref="A218:M218"/>
    <mergeCell ref="N218:U218"/>
    <mergeCell ref="V218:Z218"/>
    <mergeCell ref="AA218:AE218"/>
    <mergeCell ref="AF218:AI218"/>
    <mergeCell ref="AJ218:AN218"/>
    <mergeCell ref="AO218:AR218"/>
    <mergeCell ref="AS218:AW218"/>
    <mergeCell ref="AX218:BA218"/>
    <mergeCell ref="AO217:AR217"/>
    <mergeCell ref="AS217:AW217"/>
    <mergeCell ref="AX217:BA217"/>
    <mergeCell ref="BB217:BF217"/>
    <mergeCell ref="BG217:BJ217"/>
    <mergeCell ref="BK217:BO217"/>
    <mergeCell ref="BB216:BF216"/>
    <mergeCell ref="BG216:BJ216"/>
    <mergeCell ref="BK216:BO216"/>
    <mergeCell ref="BP216:BS216"/>
    <mergeCell ref="A217:M217"/>
    <mergeCell ref="N217:U217"/>
    <mergeCell ref="V217:Z217"/>
    <mergeCell ref="AA217:AE217"/>
    <mergeCell ref="AF217:AI217"/>
    <mergeCell ref="AJ217:AN217"/>
    <mergeCell ref="AA216:AE216"/>
    <mergeCell ref="AF216:AI216"/>
    <mergeCell ref="AJ216:AN216"/>
    <mergeCell ref="AO216:AR216"/>
    <mergeCell ref="AS216:AW216"/>
    <mergeCell ref="AX216:BA216"/>
    <mergeCell ref="BP219:BS219"/>
    <mergeCell ref="A222:BL222"/>
    <mergeCell ref="A223:BL223"/>
    <mergeCell ref="A226:BL226"/>
    <mergeCell ref="A227:BL227"/>
    <mergeCell ref="A228:BL228"/>
    <mergeCell ref="AO219:AR219"/>
    <mergeCell ref="AS219:AW219"/>
    <mergeCell ref="AX219:BA219"/>
    <mergeCell ref="BB219:BF219"/>
    <mergeCell ref="BG219:BJ219"/>
    <mergeCell ref="BK219:BO219"/>
    <mergeCell ref="BB218:BF218"/>
    <mergeCell ref="BG218:BJ218"/>
    <mergeCell ref="BK218:BO218"/>
    <mergeCell ref="BP218:BS218"/>
    <mergeCell ref="A219:M219"/>
    <mergeCell ref="N219:U219"/>
    <mergeCell ref="V219:Z219"/>
    <mergeCell ref="AA219:AE219"/>
    <mergeCell ref="AF219:AI219"/>
    <mergeCell ref="AJ219:AN219"/>
    <mergeCell ref="AK231:AP231"/>
    <mergeCell ref="AQ231:AV231"/>
    <mergeCell ref="AW231:BA231"/>
    <mergeCell ref="BB231:BF231"/>
    <mergeCell ref="BG231:BL231"/>
    <mergeCell ref="A232:F232"/>
    <mergeCell ref="G232:S232"/>
    <mergeCell ref="T232:Y232"/>
    <mergeCell ref="Z232:AD232"/>
    <mergeCell ref="AE232:AJ232"/>
    <mergeCell ref="AQ229:AV230"/>
    <mergeCell ref="AW229:BF229"/>
    <mergeCell ref="BG229:BL230"/>
    <mergeCell ref="AW230:BA230"/>
    <mergeCell ref="BB230:BF230"/>
    <mergeCell ref="A231:F231"/>
    <mergeCell ref="G231:S231"/>
    <mergeCell ref="T231:Y231"/>
    <mergeCell ref="Z231:AD231"/>
    <mergeCell ref="AE231:AJ231"/>
    <mergeCell ref="A229:F230"/>
    <mergeCell ref="G229:S230"/>
    <mergeCell ref="T229:Y230"/>
    <mergeCell ref="Z229:AD230"/>
    <mergeCell ref="AE229:AJ230"/>
    <mergeCell ref="AK229:AP230"/>
    <mergeCell ref="A236:BL236"/>
    <mergeCell ref="A237:F239"/>
    <mergeCell ref="G237:P239"/>
    <mergeCell ref="Q237:AN237"/>
    <mergeCell ref="AO237:BL237"/>
    <mergeCell ref="Q238:U239"/>
    <mergeCell ref="V238:Y239"/>
    <mergeCell ref="Z238:AI238"/>
    <mergeCell ref="AJ238:AN239"/>
    <mergeCell ref="AO238:AS239"/>
    <mergeCell ref="AK233:AP233"/>
    <mergeCell ref="AQ233:AV233"/>
    <mergeCell ref="AW233:BA233"/>
    <mergeCell ref="BB233:BF233"/>
    <mergeCell ref="BG233:BL233"/>
    <mergeCell ref="A235:BL235"/>
    <mergeCell ref="AK232:AP232"/>
    <mergeCell ref="AQ232:AV232"/>
    <mergeCell ref="AW232:BA232"/>
    <mergeCell ref="BB232:BF232"/>
    <mergeCell ref="BG232:BL232"/>
    <mergeCell ref="A233:F233"/>
    <mergeCell ref="G233:S233"/>
    <mergeCell ref="T233:Y233"/>
    <mergeCell ref="Z233:AD233"/>
    <mergeCell ref="AE233:AJ233"/>
    <mergeCell ref="AJ240:AN240"/>
    <mergeCell ref="AO240:AS240"/>
    <mergeCell ref="AT240:AW240"/>
    <mergeCell ref="AX240:BB240"/>
    <mergeCell ref="BC240:BG240"/>
    <mergeCell ref="BH240:BL240"/>
    <mergeCell ref="A240:F240"/>
    <mergeCell ref="G240:P240"/>
    <mergeCell ref="Q240:U240"/>
    <mergeCell ref="V240:Y240"/>
    <mergeCell ref="Z240:AD240"/>
    <mergeCell ref="AE240:AI240"/>
    <mergeCell ref="AT238:AW239"/>
    <mergeCell ref="AX238:BG238"/>
    <mergeCell ref="BH238:BL239"/>
    <mergeCell ref="Z239:AD239"/>
    <mergeCell ref="AE239:AI239"/>
    <mergeCell ref="AX239:BB239"/>
    <mergeCell ref="BC239:BG239"/>
    <mergeCell ref="AJ242:AN242"/>
    <mergeCell ref="AO242:AS242"/>
    <mergeCell ref="AT242:AW242"/>
    <mergeCell ref="AX242:BB242"/>
    <mergeCell ref="BC242:BG242"/>
    <mergeCell ref="BH242:BL242"/>
    <mergeCell ref="A242:F242"/>
    <mergeCell ref="G242:P242"/>
    <mergeCell ref="Q242:U242"/>
    <mergeCell ref="V242:Y242"/>
    <mergeCell ref="Z242:AD242"/>
    <mergeCell ref="AE242:AI242"/>
    <mergeCell ref="AJ241:AN241"/>
    <mergeCell ref="AO241:AS241"/>
    <mergeCell ref="AT241:AW241"/>
    <mergeCell ref="AX241:BB241"/>
    <mergeCell ref="BC241:BG241"/>
    <mergeCell ref="BH241:BL241"/>
    <mergeCell ref="A241:F241"/>
    <mergeCell ref="G241:P241"/>
    <mergeCell ref="Q241:U241"/>
    <mergeCell ref="V241:Y241"/>
    <mergeCell ref="Z241:AD241"/>
    <mergeCell ref="AE241:AI241"/>
    <mergeCell ref="BE246:BL247"/>
    <mergeCell ref="A248:F248"/>
    <mergeCell ref="G248:S248"/>
    <mergeCell ref="T248:Y248"/>
    <mergeCell ref="Z248:AD248"/>
    <mergeCell ref="AE248:AJ248"/>
    <mergeCell ref="AK248:AP248"/>
    <mergeCell ref="AQ248:AV248"/>
    <mergeCell ref="AW248:BD248"/>
    <mergeCell ref="BE248:BL248"/>
    <mergeCell ref="A244:BL244"/>
    <mergeCell ref="A245:BL245"/>
    <mergeCell ref="A246:F247"/>
    <mergeCell ref="G246:S247"/>
    <mergeCell ref="T246:Y247"/>
    <mergeCell ref="Z246:AD247"/>
    <mergeCell ref="AE246:AJ247"/>
    <mergeCell ref="AK246:AP247"/>
    <mergeCell ref="AQ246:AV247"/>
    <mergeCell ref="AW246:BD247"/>
    <mergeCell ref="A253:BL253"/>
    <mergeCell ref="A256:BL256"/>
    <mergeCell ref="A257:BL257"/>
    <mergeCell ref="AQ249:AV249"/>
    <mergeCell ref="AW249:BD249"/>
    <mergeCell ref="BE249:BL249"/>
    <mergeCell ref="A250:F250"/>
    <mergeCell ref="G250:S250"/>
    <mergeCell ref="T250:Y250"/>
    <mergeCell ref="Z250:AD250"/>
    <mergeCell ref="AE250:AJ250"/>
    <mergeCell ref="AK250:AP250"/>
    <mergeCell ref="AQ250:AV250"/>
    <mergeCell ref="A249:F249"/>
    <mergeCell ref="G249:S249"/>
    <mergeCell ref="T249:Y249"/>
    <mergeCell ref="Z249:AD249"/>
    <mergeCell ref="AE249:AJ249"/>
    <mergeCell ref="AK249:AP249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65:AA265"/>
    <mergeCell ref="AH265:AP265"/>
    <mergeCell ref="AU265:BF265"/>
    <mergeCell ref="AH266:AP266"/>
    <mergeCell ref="AU266:BF266"/>
    <mergeCell ref="A31:D31"/>
    <mergeCell ref="E31:T31"/>
    <mergeCell ref="U31:Y31"/>
    <mergeCell ref="Z31:AD31"/>
    <mergeCell ref="AE31:AH31"/>
    <mergeCell ref="A258:BL258"/>
    <mergeCell ref="A262:AA262"/>
    <mergeCell ref="AH262:AP262"/>
    <mergeCell ref="AU262:BF262"/>
    <mergeCell ref="AH263:AP263"/>
    <mergeCell ref="AU263:BF263"/>
    <mergeCell ref="AW250:BD250"/>
    <mergeCell ref="BE250:BL250"/>
    <mergeCell ref="A252:BL252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L56:BP56"/>
    <mergeCell ref="BQ56:BT56"/>
    <mergeCell ref="BU56:BY56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BG74:BK74"/>
    <mergeCell ref="A75:D75"/>
    <mergeCell ref="E75:W75"/>
    <mergeCell ref="X75:AB75"/>
    <mergeCell ref="AC75:AG75"/>
    <mergeCell ref="AH75:AL75"/>
    <mergeCell ref="AM75:AQ75"/>
    <mergeCell ref="AR75:AV75"/>
    <mergeCell ref="AW75:BA75"/>
    <mergeCell ref="BB75:BF75"/>
    <mergeCell ref="BG73:BK73"/>
    <mergeCell ref="A74:D74"/>
    <mergeCell ref="E74:W74"/>
    <mergeCell ref="X74:AB74"/>
    <mergeCell ref="AC74:AG74"/>
    <mergeCell ref="AH74:AL74"/>
    <mergeCell ref="AM74:AQ74"/>
    <mergeCell ref="AR74:AV74"/>
    <mergeCell ref="AW74:BA74"/>
    <mergeCell ref="BB74:BF74"/>
    <mergeCell ref="A73:D73"/>
    <mergeCell ref="E73:W73"/>
    <mergeCell ref="X73:AB73"/>
    <mergeCell ref="AC73:AG73"/>
    <mergeCell ref="AH73:AL73"/>
    <mergeCell ref="BG76:BK76"/>
    <mergeCell ref="A77:D77"/>
    <mergeCell ref="E77:W77"/>
    <mergeCell ref="X77:AB77"/>
    <mergeCell ref="AC77:AG77"/>
    <mergeCell ref="AH77:AL77"/>
    <mergeCell ref="AM77:AQ77"/>
    <mergeCell ref="AR77:AV77"/>
    <mergeCell ref="AW77:BA77"/>
    <mergeCell ref="BB77:BF77"/>
    <mergeCell ref="BG75:BK75"/>
    <mergeCell ref="A76:D76"/>
    <mergeCell ref="E76:W76"/>
    <mergeCell ref="X76:AB76"/>
    <mergeCell ref="AC76:AG76"/>
    <mergeCell ref="AH76:AL76"/>
    <mergeCell ref="AM76:AQ76"/>
    <mergeCell ref="AR76:AV76"/>
    <mergeCell ref="AW76:BA76"/>
    <mergeCell ref="BB76:BF76"/>
    <mergeCell ref="BB97:BF97"/>
    <mergeCell ref="BG97:BK97"/>
    <mergeCell ref="BL97:BP97"/>
    <mergeCell ref="BQ97:BT97"/>
    <mergeCell ref="BU97:BY97"/>
    <mergeCell ref="A97:C97"/>
    <mergeCell ref="D97:T97"/>
    <mergeCell ref="U97:Y97"/>
    <mergeCell ref="Z97:AD97"/>
    <mergeCell ref="AE97:AH97"/>
    <mergeCell ref="AI97:AM97"/>
    <mergeCell ref="AN97:AR97"/>
    <mergeCell ref="AS97:AW97"/>
    <mergeCell ref="AX97:BA97"/>
    <mergeCell ref="BG78:BK78"/>
    <mergeCell ref="BG77:BK77"/>
    <mergeCell ref="A78:D78"/>
    <mergeCell ref="E78:W78"/>
    <mergeCell ref="X78:AB78"/>
    <mergeCell ref="AC78:AG78"/>
    <mergeCell ref="AH78:AL78"/>
    <mergeCell ref="AM78:AQ78"/>
    <mergeCell ref="AR78:AV78"/>
    <mergeCell ref="AW78:BA78"/>
    <mergeCell ref="BB78:BF78"/>
    <mergeCell ref="AX95:BA95"/>
    <mergeCell ref="BB95:BF95"/>
    <mergeCell ref="BG95:BK95"/>
    <mergeCell ref="BL95:BP95"/>
    <mergeCell ref="BQ95:BT95"/>
    <mergeCell ref="BU95:BY95"/>
    <mergeCell ref="BQ94:BT94"/>
    <mergeCell ref="AU116:AY116"/>
    <mergeCell ref="AZ116:BD116"/>
    <mergeCell ref="BE116:BI116"/>
    <mergeCell ref="BJ116:BN116"/>
    <mergeCell ref="BO116:BS116"/>
    <mergeCell ref="BT116:BX116"/>
    <mergeCell ref="A116:C116"/>
    <mergeCell ref="D116:P116"/>
    <mergeCell ref="Q116:U116"/>
    <mergeCell ref="V116:AE116"/>
    <mergeCell ref="AF116:AJ116"/>
    <mergeCell ref="AK116:AO116"/>
    <mergeCell ref="AP116:AT116"/>
    <mergeCell ref="A106:C106"/>
    <mergeCell ref="D106:T106"/>
    <mergeCell ref="U106:Y106"/>
    <mergeCell ref="Z106:AD106"/>
    <mergeCell ref="AE106:AI106"/>
    <mergeCell ref="AJ106:AN106"/>
    <mergeCell ref="AO106:AS106"/>
    <mergeCell ref="BE114:BI114"/>
    <mergeCell ref="BJ114:BN114"/>
    <mergeCell ref="BO114:BS114"/>
    <mergeCell ref="BT114:BX114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A117:C117"/>
    <mergeCell ref="D117:P117"/>
    <mergeCell ref="Q117:U117"/>
    <mergeCell ref="V117:AE117"/>
    <mergeCell ref="AF117:AJ117"/>
    <mergeCell ref="AK117:AO117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A145:C145"/>
    <mergeCell ref="D145:P145"/>
    <mergeCell ref="Q145:U145"/>
    <mergeCell ref="V145:AE145"/>
    <mergeCell ref="AF145:AJ145"/>
    <mergeCell ref="AK145:AO145"/>
    <mergeCell ref="BT137:BX137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AP143:AT143"/>
    <mergeCell ref="AU143:AY143"/>
    <mergeCell ref="AZ143:BD143"/>
    <mergeCell ref="BE143:BI143"/>
    <mergeCell ref="AP142:AT142"/>
    <mergeCell ref="AU142:AY142"/>
    <mergeCell ref="AZ142:BD142"/>
    <mergeCell ref="BE142:BI142"/>
    <mergeCell ref="A143:C143"/>
    <mergeCell ref="AP147:AT147"/>
    <mergeCell ref="AU147:AY147"/>
    <mergeCell ref="AZ147:BD147"/>
    <mergeCell ref="BE147:BI147"/>
    <mergeCell ref="A148:C148"/>
    <mergeCell ref="D148:P148"/>
    <mergeCell ref="Q148:U148"/>
    <mergeCell ref="V148:AE148"/>
    <mergeCell ref="AF148:AJ148"/>
    <mergeCell ref="AK148:AO148"/>
    <mergeCell ref="AP146:AT146"/>
    <mergeCell ref="AU146:AY146"/>
    <mergeCell ref="AZ146:BD146"/>
    <mergeCell ref="BE146:BI146"/>
    <mergeCell ref="A147:C147"/>
    <mergeCell ref="D147:P147"/>
    <mergeCell ref="Q147:U147"/>
    <mergeCell ref="V147:AE147"/>
    <mergeCell ref="AF147:AJ147"/>
    <mergeCell ref="AK147:AO147"/>
    <mergeCell ref="A146:C146"/>
    <mergeCell ref="D146:P146"/>
    <mergeCell ref="Q146:U146"/>
    <mergeCell ref="V146:AE146"/>
    <mergeCell ref="AF146:AJ146"/>
    <mergeCell ref="AK146:AO146"/>
    <mergeCell ref="AP149:AT149"/>
    <mergeCell ref="AU149:AY149"/>
    <mergeCell ref="AZ149:BD149"/>
    <mergeCell ref="BE149:BI149"/>
    <mergeCell ref="A150:C150"/>
    <mergeCell ref="D150:P150"/>
    <mergeCell ref="Q150:U150"/>
    <mergeCell ref="V150:AE150"/>
    <mergeCell ref="AF150:AJ150"/>
    <mergeCell ref="AK150:AO150"/>
    <mergeCell ref="AP148:AT148"/>
    <mergeCell ref="AU148:AY148"/>
    <mergeCell ref="AZ148:BD148"/>
    <mergeCell ref="BE148:BI148"/>
    <mergeCell ref="A149:C149"/>
    <mergeCell ref="D149:P149"/>
    <mergeCell ref="Q149:U149"/>
    <mergeCell ref="V149:AE149"/>
    <mergeCell ref="AF149:AJ149"/>
    <mergeCell ref="AK149:AO149"/>
    <mergeCell ref="AP151:AT151"/>
    <mergeCell ref="AU151:AY151"/>
    <mergeCell ref="AZ151:BD151"/>
    <mergeCell ref="BE151:BI151"/>
    <mergeCell ref="A152:C152"/>
    <mergeCell ref="D152:P152"/>
    <mergeCell ref="Q152:U152"/>
    <mergeCell ref="V152:AE152"/>
    <mergeCell ref="AF152:AJ152"/>
    <mergeCell ref="AK152:AO152"/>
    <mergeCell ref="AP150:AT150"/>
    <mergeCell ref="AU150:AY150"/>
    <mergeCell ref="AZ150:BD150"/>
    <mergeCell ref="BE150:BI150"/>
    <mergeCell ref="A151:C151"/>
    <mergeCell ref="D151:P151"/>
    <mergeCell ref="Q151:U151"/>
    <mergeCell ref="V151:AE151"/>
    <mergeCell ref="AF151:AJ151"/>
    <mergeCell ref="AK151:AO151"/>
    <mergeCell ref="AP153:AT153"/>
    <mergeCell ref="AU153:AY153"/>
    <mergeCell ref="AZ153:BD153"/>
    <mergeCell ref="BE153:BI153"/>
    <mergeCell ref="A154:C154"/>
    <mergeCell ref="D154:P154"/>
    <mergeCell ref="Q154:U154"/>
    <mergeCell ref="V154:AE154"/>
    <mergeCell ref="AF154:AJ154"/>
    <mergeCell ref="AK154:AO154"/>
    <mergeCell ref="AP152:AT152"/>
    <mergeCell ref="AU152:AY152"/>
    <mergeCell ref="AZ152:BD152"/>
    <mergeCell ref="BE152:BI152"/>
    <mergeCell ref="A153:C153"/>
    <mergeCell ref="D153:P153"/>
    <mergeCell ref="Q153:U153"/>
    <mergeCell ref="V153:AE153"/>
    <mergeCell ref="AF153:AJ153"/>
    <mergeCell ref="AK153:AO153"/>
    <mergeCell ref="AP155:AT155"/>
    <mergeCell ref="AU155:AY155"/>
    <mergeCell ref="AZ155:BD155"/>
    <mergeCell ref="BE155:BI155"/>
    <mergeCell ref="A156:C156"/>
    <mergeCell ref="D156:P156"/>
    <mergeCell ref="Q156:U156"/>
    <mergeCell ref="V156:AE156"/>
    <mergeCell ref="AF156:AJ156"/>
    <mergeCell ref="AK156:AO156"/>
    <mergeCell ref="AP154:AT154"/>
    <mergeCell ref="AU154:AY154"/>
    <mergeCell ref="AZ154:BD154"/>
    <mergeCell ref="BE154:BI154"/>
    <mergeCell ref="A155:C155"/>
    <mergeCell ref="D155:P155"/>
    <mergeCell ref="Q155:U155"/>
    <mergeCell ref="V155:AE155"/>
    <mergeCell ref="AF155:AJ155"/>
    <mergeCell ref="AK155:AO155"/>
    <mergeCell ref="AP157:AT157"/>
    <mergeCell ref="AU157:AY157"/>
    <mergeCell ref="AZ157:BD157"/>
    <mergeCell ref="BE157:BI157"/>
    <mergeCell ref="A158:C158"/>
    <mergeCell ref="D158:P158"/>
    <mergeCell ref="Q158:U158"/>
    <mergeCell ref="V158:AE158"/>
    <mergeCell ref="AF158:AJ158"/>
    <mergeCell ref="AK158:AO158"/>
    <mergeCell ref="AP156:AT156"/>
    <mergeCell ref="AU156:AY156"/>
    <mergeCell ref="AZ156:BD156"/>
    <mergeCell ref="BE156:BI156"/>
    <mergeCell ref="A157:C157"/>
    <mergeCell ref="D157:P157"/>
    <mergeCell ref="Q157:U157"/>
    <mergeCell ref="V157:AE157"/>
    <mergeCell ref="AF157:AJ157"/>
    <mergeCell ref="AK157:AO157"/>
    <mergeCell ref="AP159:AT159"/>
    <mergeCell ref="AU159:AY159"/>
    <mergeCell ref="AZ159:BD159"/>
    <mergeCell ref="BE159:BI159"/>
    <mergeCell ref="A160:C160"/>
    <mergeCell ref="D160:P160"/>
    <mergeCell ref="Q160:U160"/>
    <mergeCell ref="V160:AE160"/>
    <mergeCell ref="AF160:AJ160"/>
    <mergeCell ref="AK160:AO160"/>
    <mergeCell ref="AP158:AT158"/>
    <mergeCell ref="AU158:AY158"/>
    <mergeCell ref="AZ158:BD158"/>
    <mergeCell ref="BE158:BI158"/>
    <mergeCell ref="A159:C159"/>
    <mergeCell ref="D159:P159"/>
    <mergeCell ref="Q159:U159"/>
    <mergeCell ref="V159:AE159"/>
    <mergeCell ref="AF159:AJ159"/>
    <mergeCell ref="AK159:AO159"/>
    <mergeCell ref="AP161:AT161"/>
    <mergeCell ref="AU161:AY161"/>
    <mergeCell ref="AZ161:BD161"/>
    <mergeCell ref="BE161:BI161"/>
    <mergeCell ref="A162:C162"/>
    <mergeCell ref="D162:P162"/>
    <mergeCell ref="Q162:U162"/>
    <mergeCell ref="V162:AE162"/>
    <mergeCell ref="AF162:AJ162"/>
    <mergeCell ref="AK162:AO162"/>
    <mergeCell ref="AP160:AT160"/>
    <mergeCell ref="AU160:AY160"/>
    <mergeCell ref="AZ160:BD160"/>
    <mergeCell ref="BE160:BI160"/>
    <mergeCell ref="A161:C161"/>
    <mergeCell ref="D161:P161"/>
    <mergeCell ref="Q161:U161"/>
    <mergeCell ref="V161:AE161"/>
    <mergeCell ref="AF161:AJ161"/>
    <mergeCell ref="AK161:AO161"/>
    <mergeCell ref="AP163:AT163"/>
    <mergeCell ref="AU163:AY163"/>
    <mergeCell ref="AZ163:BD163"/>
    <mergeCell ref="BE163:BI163"/>
    <mergeCell ref="A164:C164"/>
    <mergeCell ref="D164:P164"/>
    <mergeCell ref="Q164:U164"/>
    <mergeCell ref="V164:AE164"/>
    <mergeCell ref="AF164:AJ164"/>
    <mergeCell ref="AK164:AO164"/>
    <mergeCell ref="AP162:AT162"/>
    <mergeCell ref="AU162:AY162"/>
    <mergeCell ref="AZ162:BD162"/>
    <mergeCell ref="BE162:BI162"/>
    <mergeCell ref="A163:C163"/>
    <mergeCell ref="D163:P163"/>
    <mergeCell ref="Q163:U163"/>
    <mergeCell ref="V163:AE163"/>
    <mergeCell ref="AF163:AJ163"/>
    <mergeCell ref="AK163:AO163"/>
    <mergeCell ref="AP166:AT166"/>
    <mergeCell ref="AU166:AY166"/>
    <mergeCell ref="AZ166:BD166"/>
    <mergeCell ref="BE166:BI166"/>
    <mergeCell ref="AP165:AT165"/>
    <mergeCell ref="AU165:AY165"/>
    <mergeCell ref="AZ165:BD165"/>
    <mergeCell ref="BE165:BI165"/>
    <mergeCell ref="A166:C166"/>
    <mergeCell ref="D166:P166"/>
    <mergeCell ref="Q166:U166"/>
    <mergeCell ref="V166:AE166"/>
    <mergeCell ref="AF166:AJ166"/>
    <mergeCell ref="AK166:AO166"/>
    <mergeCell ref="AP164:AT164"/>
    <mergeCell ref="AU164:AY164"/>
    <mergeCell ref="AZ164:BD164"/>
    <mergeCell ref="BE164:BI164"/>
    <mergeCell ref="A165:C165"/>
    <mergeCell ref="D165:P165"/>
    <mergeCell ref="Q165:U165"/>
    <mergeCell ref="V165:AE165"/>
    <mergeCell ref="AF165:AJ165"/>
    <mergeCell ref="AK165:AO165"/>
    <mergeCell ref="BI176:BM176"/>
    <mergeCell ref="BN176:BR176"/>
    <mergeCell ref="A177:T177"/>
    <mergeCell ref="U177:Y177"/>
    <mergeCell ref="Z177:AD177"/>
    <mergeCell ref="AE177:AI177"/>
    <mergeCell ref="AJ177:AN177"/>
    <mergeCell ref="AO177:AS177"/>
    <mergeCell ref="AT177:AX177"/>
    <mergeCell ref="AY177:BC177"/>
    <mergeCell ref="BN175:BR175"/>
    <mergeCell ref="A176:T176"/>
    <mergeCell ref="U176:Y176"/>
    <mergeCell ref="Z176:AD176"/>
    <mergeCell ref="AE176:AI176"/>
    <mergeCell ref="AJ176:AN176"/>
    <mergeCell ref="AO176:AS176"/>
    <mergeCell ref="AT176:AX176"/>
    <mergeCell ref="AY176:BC176"/>
    <mergeCell ref="BD176:BH176"/>
    <mergeCell ref="A175:T175"/>
    <mergeCell ref="U175:Y175"/>
    <mergeCell ref="Z175:AD175"/>
    <mergeCell ref="AE175:AI175"/>
    <mergeCell ref="AJ175:AN175"/>
    <mergeCell ref="AO175:AS175"/>
    <mergeCell ref="AY178:BC178"/>
    <mergeCell ref="BD178:BH178"/>
    <mergeCell ref="BI178:BM178"/>
    <mergeCell ref="BN178:BR178"/>
    <mergeCell ref="A179:T179"/>
    <mergeCell ref="U179:Y179"/>
    <mergeCell ref="Z179:AD179"/>
    <mergeCell ref="AE179:AI179"/>
    <mergeCell ref="AJ179:AN179"/>
    <mergeCell ref="AO179:AS179"/>
    <mergeCell ref="BD177:BH177"/>
    <mergeCell ref="BI177:BM177"/>
    <mergeCell ref="BN177:BR177"/>
    <mergeCell ref="A178:T178"/>
    <mergeCell ref="U178:Y178"/>
    <mergeCell ref="Z178:AD178"/>
    <mergeCell ref="AE178:AI178"/>
    <mergeCell ref="AJ178:AN178"/>
    <mergeCell ref="AO178:AS178"/>
    <mergeCell ref="AT178:AX178"/>
    <mergeCell ref="AU189:AW189"/>
    <mergeCell ref="AX189:AZ189"/>
    <mergeCell ref="BA189:BC189"/>
    <mergeCell ref="BD189:BF189"/>
    <mergeCell ref="BG189:BI189"/>
    <mergeCell ref="BJ189:BL189"/>
    <mergeCell ref="AC189:AE189"/>
    <mergeCell ref="AF189:AH189"/>
    <mergeCell ref="AI189:AK189"/>
    <mergeCell ref="AL189:AN189"/>
    <mergeCell ref="AO189:AQ189"/>
    <mergeCell ref="AR189:AT189"/>
    <mergeCell ref="AT179:AX179"/>
    <mergeCell ref="AY179:BC179"/>
    <mergeCell ref="BD179:BH179"/>
    <mergeCell ref="BI179:BM179"/>
    <mergeCell ref="BN179:BR179"/>
    <mergeCell ref="BA187:BC187"/>
    <mergeCell ref="BD187:BF187"/>
    <mergeCell ref="BG187:BI187"/>
    <mergeCell ref="BJ187:BL187"/>
    <mergeCell ref="AC186:AE186"/>
    <mergeCell ref="AF186:AH186"/>
    <mergeCell ref="BJ184:BL185"/>
    <mergeCell ref="BA190:BC190"/>
    <mergeCell ref="BD190:BF190"/>
    <mergeCell ref="BG190:BI190"/>
    <mergeCell ref="BJ190:BL190"/>
    <mergeCell ref="A191:C191"/>
    <mergeCell ref="D191:V191"/>
    <mergeCell ref="W191:Y191"/>
    <mergeCell ref="Z191:AB191"/>
    <mergeCell ref="AC191:AE191"/>
    <mergeCell ref="AF191:AH191"/>
    <mergeCell ref="AI190:AK190"/>
    <mergeCell ref="AL190:AN190"/>
    <mergeCell ref="AO190:AQ190"/>
    <mergeCell ref="AR190:AT190"/>
    <mergeCell ref="AU190:AW190"/>
    <mergeCell ref="AX190:AZ190"/>
    <mergeCell ref="A190:C190"/>
    <mergeCell ref="D190:V190"/>
    <mergeCell ref="W190:Y190"/>
    <mergeCell ref="Z190:AB190"/>
    <mergeCell ref="AC190:AE190"/>
    <mergeCell ref="AF190:AH190"/>
    <mergeCell ref="BA192:BC192"/>
    <mergeCell ref="BD192:BF192"/>
    <mergeCell ref="BG192:BI192"/>
    <mergeCell ref="BJ192:BL192"/>
    <mergeCell ref="AI192:AK192"/>
    <mergeCell ref="AL192:AN192"/>
    <mergeCell ref="AO192:AQ192"/>
    <mergeCell ref="AR192:AT192"/>
    <mergeCell ref="AU192:AW192"/>
    <mergeCell ref="AX192:AZ192"/>
    <mergeCell ref="BA191:BC191"/>
    <mergeCell ref="BD191:BF191"/>
    <mergeCell ref="BG191:BI191"/>
    <mergeCell ref="BJ191:BL191"/>
    <mergeCell ref="A192:C192"/>
    <mergeCell ref="D192:V192"/>
    <mergeCell ref="W192:Y192"/>
    <mergeCell ref="Z192:AB192"/>
    <mergeCell ref="AC192:AE192"/>
    <mergeCell ref="AF192:AH192"/>
    <mergeCell ref="AI191:AK191"/>
    <mergeCell ref="AL191:AN191"/>
    <mergeCell ref="AO191:AQ191"/>
    <mergeCell ref="AR191:AT191"/>
    <mergeCell ref="AU191:AW191"/>
    <mergeCell ref="AX191:AZ191"/>
  </mergeCells>
  <conditionalFormatting sqref="A96:A97 A105:A106 A188:A192">
    <cfRule type="cellIs" dxfId="3" priority="3" stopIfTrue="1" operator="equal">
      <formula>A95</formula>
    </cfRule>
  </conditionalFormatting>
  <conditionalFormatting sqref="A115:C137 A144:C166">
    <cfRule type="cellIs" dxfId="2" priority="1" stopIfTrue="1" operator="equal">
      <formula>A114</formula>
    </cfRule>
    <cfRule type="cellIs" dxfId="1" priority="2" stopIfTrue="1" operator="equal">
      <formula>0</formula>
    </cfRule>
  </conditionalFormatting>
  <conditionalFormatting sqref="A107">
    <cfRule type="cellIs" dxfId="0" priority="5" stopIfTrue="1" operator="equal">
      <formula>A105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rowBreaks count="1" manualBreakCount="1">
    <brk id="225" max="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КПК0614030</vt:lpstr>
      <vt:lpstr>'Додаток2 КПК0614030'!Область_печати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</cp:lastModifiedBy>
  <cp:lastPrinted>2019-10-19T14:09:19Z</cp:lastPrinted>
  <dcterms:created xsi:type="dcterms:W3CDTF">2016-07-02T12:27:50Z</dcterms:created>
  <dcterms:modified xsi:type="dcterms:W3CDTF">2021-03-31T07:59:19Z</dcterms:modified>
</cp:coreProperties>
</file>