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firstSheet="1" activeTab="1"/>
  </bookViews>
  <sheets>
    <sheet name="Критерії" sheetId="1" r:id="rId1"/>
    <sheet name="Підсумок" sheetId="2" r:id="rId2"/>
    <sheet name="Член РГ1" sheetId="3" r:id="rId3"/>
    <sheet name="Член РГ2" sheetId="4" r:id="rId4"/>
    <sheet name="Член РГ3" sheetId="5" r:id="rId5"/>
    <sheet name="Член РГ4" sheetId="6" r:id="rId6"/>
    <sheet name="Член РГ5" sheetId="7" r:id="rId7"/>
    <sheet name="Член РГ6" sheetId="8" r:id="rId8"/>
    <sheet name="Член РГ7" sheetId="9" r:id="rId9"/>
    <sheet name="Член РГ8" sheetId="10" r:id="rId10"/>
    <sheet name="Член РГ9" sheetId="11" r:id="rId11"/>
    <sheet name="Член РГ10" sheetId="12" r:id="rId12"/>
    <sheet name="Член РГ11" sheetId="13" r:id="rId13"/>
    <sheet name="Член РГ12" sheetId="14" r:id="rId14"/>
    <sheet name="Член РГ13" sheetId="15" r:id="rId15"/>
    <sheet name="Член РГ14" sheetId="16" r:id="rId1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R43" i="2" l="1"/>
  <c r="R36" i="2"/>
  <c r="R32" i="2"/>
  <c r="R30" i="2"/>
  <c r="R45" i="2"/>
  <c r="R49" i="2"/>
  <c r="R48" i="2"/>
  <c r="R46" i="2"/>
  <c r="R37" i="2"/>
  <c r="R42" i="2"/>
  <c r="R40" i="2"/>
  <c r="R39" i="2"/>
  <c r="R35" i="2"/>
  <c r="R29" i="2"/>
  <c r="R50" i="2"/>
  <c r="R47" i="2"/>
  <c r="R44" i="2"/>
  <c r="R38" i="2"/>
  <c r="R33" i="2"/>
  <c r="R27" i="2"/>
  <c r="R41" i="2"/>
  <c r="R34" i="2"/>
  <c r="R31" i="2"/>
  <c r="R28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Q23" i="2"/>
  <c r="Q8" i="2"/>
  <c r="Q9" i="2"/>
  <c r="Q10" i="2"/>
  <c r="Q11" i="2"/>
  <c r="Q12" i="2"/>
  <c r="Q14" i="2"/>
  <c r="Q15" i="2"/>
  <c r="Q16" i="2"/>
  <c r="Q17" i="2"/>
  <c r="Q18" i="2"/>
  <c r="Q19" i="2"/>
  <c r="Q20" i="2"/>
  <c r="Q21" i="2"/>
  <c r="Q22" i="2"/>
  <c r="P8" i="2"/>
  <c r="P9" i="2"/>
  <c r="P10" i="2"/>
  <c r="P11" i="2"/>
  <c r="P12" i="2"/>
  <c r="P14" i="2"/>
  <c r="P15" i="2"/>
  <c r="P16" i="2"/>
  <c r="P17" i="2"/>
  <c r="P18" i="2"/>
  <c r="P19" i="2"/>
  <c r="P20" i="2"/>
  <c r="P21" i="2"/>
  <c r="P22" i="2"/>
  <c r="P23" i="2"/>
  <c r="O8" i="2"/>
  <c r="O9" i="2"/>
  <c r="O10" i="2"/>
  <c r="O11" i="2"/>
  <c r="O12" i="2"/>
  <c r="O14" i="2"/>
  <c r="O15" i="2"/>
  <c r="O16" i="2"/>
  <c r="O17" i="2"/>
  <c r="O18" i="2"/>
  <c r="O19" i="2"/>
  <c r="O20" i="2"/>
  <c r="O21" i="2"/>
  <c r="O22" i="2"/>
  <c r="O23" i="2"/>
  <c r="N8" i="2"/>
  <c r="N9" i="2"/>
  <c r="N10" i="2"/>
  <c r="N11" i="2"/>
  <c r="N12" i="2"/>
  <c r="N14" i="2"/>
  <c r="N15" i="2"/>
  <c r="N16" i="2"/>
  <c r="N17" i="2"/>
  <c r="N18" i="2"/>
  <c r="N19" i="2"/>
  <c r="N20" i="2"/>
  <c r="N21" i="2"/>
  <c r="N22" i="2"/>
  <c r="N23" i="2"/>
  <c r="M23" i="2"/>
  <c r="L23" i="2"/>
  <c r="M8" i="2"/>
  <c r="M9" i="2"/>
  <c r="M10" i="2"/>
  <c r="M11" i="2"/>
  <c r="M12" i="2"/>
  <c r="M14" i="2"/>
  <c r="M15" i="2"/>
  <c r="M16" i="2"/>
  <c r="M17" i="2"/>
  <c r="M18" i="2"/>
  <c r="M19" i="2"/>
  <c r="M20" i="2"/>
  <c r="M21" i="2"/>
  <c r="M22" i="2"/>
  <c r="L8" i="2"/>
  <c r="L9" i="2"/>
  <c r="L10" i="2"/>
  <c r="L11" i="2"/>
  <c r="L12" i="2"/>
  <c r="L14" i="2"/>
  <c r="L15" i="2"/>
  <c r="L16" i="2"/>
  <c r="L17" i="2"/>
  <c r="L18" i="2"/>
  <c r="L19" i="2"/>
  <c r="L20" i="2"/>
  <c r="L21" i="2"/>
  <c r="L22" i="2"/>
  <c r="K8" i="2"/>
  <c r="K9" i="2"/>
  <c r="K10" i="2"/>
  <c r="K11" i="2"/>
  <c r="K12" i="2"/>
  <c r="K14" i="2"/>
  <c r="K15" i="2"/>
  <c r="K16" i="2"/>
  <c r="K17" i="2"/>
  <c r="K18" i="2"/>
  <c r="K19" i="2"/>
  <c r="K20" i="2"/>
  <c r="K21" i="2"/>
  <c r="K22" i="2"/>
  <c r="K23" i="2"/>
  <c r="J8" i="2"/>
  <c r="J9" i="2"/>
  <c r="J10" i="2"/>
  <c r="J11" i="2"/>
  <c r="J12" i="2"/>
  <c r="J14" i="2"/>
  <c r="J15" i="2"/>
  <c r="J16" i="2"/>
  <c r="J17" i="2"/>
  <c r="J18" i="2"/>
  <c r="J19" i="2"/>
  <c r="J20" i="2"/>
  <c r="J21" i="2"/>
  <c r="J22" i="2"/>
  <c r="J23" i="2"/>
  <c r="I8" i="2"/>
  <c r="I9" i="2"/>
  <c r="I10" i="2"/>
  <c r="I11" i="2"/>
  <c r="I12" i="2"/>
  <c r="I14" i="2"/>
  <c r="I15" i="2"/>
  <c r="I16" i="2"/>
  <c r="I17" i="2"/>
  <c r="I18" i="2"/>
  <c r="I19" i="2"/>
  <c r="I20" i="2"/>
  <c r="I21" i="2"/>
  <c r="I22" i="2"/>
  <c r="I23" i="2"/>
  <c r="H8" i="2"/>
  <c r="H9" i="2"/>
  <c r="H10" i="2"/>
  <c r="H11" i="2"/>
  <c r="H12" i="2"/>
  <c r="H14" i="2"/>
  <c r="H15" i="2"/>
  <c r="H16" i="2"/>
  <c r="H17" i="2"/>
  <c r="H18" i="2"/>
  <c r="H19" i="2"/>
  <c r="H20" i="2"/>
  <c r="H21" i="2"/>
  <c r="H23" i="2"/>
  <c r="G8" i="2"/>
  <c r="G9" i="2"/>
  <c r="G10" i="2"/>
  <c r="G11" i="2"/>
  <c r="G12" i="2"/>
  <c r="G14" i="2"/>
  <c r="G15" i="2"/>
  <c r="G16" i="2"/>
  <c r="G17" i="2"/>
  <c r="G18" i="2"/>
  <c r="G19" i="2"/>
  <c r="G20" i="2"/>
  <c r="G21" i="2"/>
  <c r="G22" i="2"/>
  <c r="G23" i="2"/>
  <c r="F8" i="2"/>
  <c r="F9" i="2"/>
  <c r="F10" i="2"/>
  <c r="F11" i="2"/>
  <c r="F12" i="2"/>
  <c r="F14" i="2"/>
  <c r="F15" i="2"/>
  <c r="F16" i="2"/>
  <c r="F17" i="2"/>
  <c r="F18" i="2"/>
  <c r="F19" i="2"/>
  <c r="F20" i="2"/>
  <c r="F21" i="2"/>
  <c r="F22" i="2"/>
  <c r="F23" i="2"/>
  <c r="E8" i="2"/>
  <c r="E9" i="2"/>
  <c r="E10" i="2"/>
  <c r="E11" i="2"/>
  <c r="E12" i="2"/>
  <c r="E14" i="2"/>
  <c r="E15" i="2"/>
  <c r="E16" i="2"/>
  <c r="E17" i="2"/>
  <c r="E18" i="2"/>
  <c r="E19" i="2"/>
  <c r="E20" i="2"/>
  <c r="E21" i="2"/>
  <c r="E22" i="2"/>
  <c r="E23" i="2"/>
  <c r="D8" i="2"/>
  <c r="D9" i="2"/>
  <c r="D10" i="2"/>
  <c r="D11" i="2"/>
  <c r="D12" i="2"/>
  <c r="D14" i="2"/>
  <c r="D15" i="2"/>
  <c r="D16" i="2"/>
  <c r="D17" i="2"/>
  <c r="D18" i="2"/>
  <c r="D19" i="2"/>
  <c r="D20" i="2"/>
  <c r="D21" i="2"/>
  <c r="D22" i="2"/>
  <c r="D23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Q45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5" i="16"/>
  <c r="Q4" i="16"/>
  <c r="Q45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4" i="15"/>
  <c r="Q45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4" i="14"/>
  <c r="Q45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Q45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Q45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Q45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45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45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45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45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45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44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R18" i="2" l="1"/>
  <c r="R14" i="2"/>
  <c r="R21" i="2"/>
  <c r="R9" i="2"/>
  <c r="R22" i="2"/>
  <c r="I22" i="1"/>
  <c r="R12" i="2"/>
  <c r="R17" i="2"/>
  <c r="R8" i="2"/>
  <c r="R23" i="2"/>
  <c r="R19" i="2"/>
  <c r="R15" i="2"/>
  <c r="R10" i="2"/>
  <c r="R20" i="2"/>
  <c r="R16" i="2"/>
  <c r="R11" i="2"/>
  <c r="R7" i="2"/>
</calcChain>
</file>

<file path=xl/sharedStrings.xml><?xml version="1.0" encoding="utf-8"?>
<sst xmlns="http://schemas.openxmlformats.org/spreadsheetml/2006/main" count="1089" uniqueCount="201">
  <si>
    <t>Критерій*</t>
  </si>
  <si>
    <t>Оцінка</t>
  </si>
  <si>
    <t>1.  Покращення інфраструктури села</t>
  </si>
  <si>
    <t>Виконання проекту призведе до  значного покращення інфраструктури села</t>
  </si>
  <si>
    <t>Виконання проекту призведе до  часткового покращення інфраструктури села</t>
  </si>
  <si>
    <t>Виконання проекту призведе до   не значного покращення інфраструктури села</t>
  </si>
  <si>
    <t>Виконання проекту не буде мати впливу  на  покращення інфраструктури села</t>
  </si>
  <si>
    <t>Виконання проекту значно покращить  якість умов проживання для усіх жителів ОТГ</t>
  </si>
  <si>
    <t>Виконання проекту дещо покращить  якість умов проживання для усіх жителів ОТГ</t>
  </si>
  <si>
    <t>Виконання проекту дещо покращить  якість умов проживання для певної групи жителів ОТГ</t>
  </si>
  <si>
    <t>Виконання проекту не буде мати впливу якість умов проживання жителів ОТГ</t>
  </si>
  <si>
    <t>3. Зменшення щорічних витрат на ремонт автотранспорту ОТГ</t>
  </si>
  <si>
    <t>4. Забезпечення транспортної доступності  між населеними пунктами, районним та обласним центрами;</t>
  </si>
  <si>
    <t>Виконання проекту значно покращить   транспортну доступності  між населеними пунктами, районним та обласним центрами</t>
  </si>
  <si>
    <t>Виконання проекту дещо покращить   транспортну доступності  між населеними пунктами, районним та обласним центрами</t>
  </si>
  <si>
    <t>Виконання проекту  не буде мати впливу на   транспортну доступності  між населеними пунктами, районним та обласним центрами</t>
  </si>
  <si>
    <t>5. Забезпечення ефективного функціонування і безпеки дорожнього руху</t>
  </si>
  <si>
    <t>Виконання проекту знизить дорожньо транспорті пригоди  та  існуючі ризики для здоров’я людей</t>
  </si>
  <si>
    <t xml:space="preserve">Виконання проекту знизить можливі ризики  ДТП </t>
  </si>
  <si>
    <t xml:space="preserve">Виконання проекту покращить безпеку на дорогах </t>
  </si>
  <si>
    <t>Виконання проекту не буде мати впливу на  зменшення ДТП та здоров’я людей</t>
  </si>
  <si>
    <t>6. Збереження існуючої мережі доріг комунальної власності від руйнування</t>
  </si>
  <si>
    <t>Виконання проекту значно покращить  існуючу мережу доріг комунальної власності</t>
  </si>
  <si>
    <t>Виконання проекту дещо покращить  існуючу мережу доріг комунальної власності</t>
  </si>
  <si>
    <t>Виконання проекту  не буде мати впливу на  існуючу мережу доріг комунальної власності</t>
  </si>
  <si>
    <t>7. Розвиток зеленого туризму</t>
  </si>
  <si>
    <t xml:space="preserve">Виконання проекту значно покращить розвиток зеленого туризму </t>
  </si>
  <si>
    <t>Виконання проекту дещо покращить  розвиток зеленого туризму</t>
  </si>
  <si>
    <t>Виконання проекту  не буде мати впливу на  розвиток зеленого туризму у громаді</t>
  </si>
  <si>
    <t>8. Можливість залучення інвестицій</t>
  </si>
  <si>
    <t xml:space="preserve">Виконання проекту значно покращить інвестиційне середовище у громаді </t>
  </si>
  <si>
    <t xml:space="preserve">Виконання проекту дещо покращить інвестиційне середовище у громаді </t>
  </si>
  <si>
    <t xml:space="preserve">Виконання проекту покращить інвестиційне середовище у громаді, але у незначній мірі </t>
  </si>
  <si>
    <t>Виконання проекту  не буде мати впливу на інвестиційне середовище у громаді</t>
  </si>
  <si>
    <t>9. Підтримка громадян</t>
  </si>
  <si>
    <t>Виконання проекту буде підтримано переважною більшістю громадян</t>
  </si>
  <si>
    <t>Виконання проекту буде підтримано не менш ніж половиною громадян</t>
  </si>
  <si>
    <t>Виконання проекту буде підтримано незначною кількістю громадян</t>
  </si>
  <si>
    <t>Громадяни ніяким чином не підтримають виконання проекту</t>
  </si>
  <si>
    <t>10. Потенційнийвнесок громади у виконання проекту</t>
  </si>
  <si>
    <t>Громада мобілізується і надасть негрошовий внесок до 40% від загального розрахованого бюджету</t>
  </si>
  <si>
    <t>Громада мобілізується і надасть негрошовий внесок до 20% від загального розрахованого бюджету</t>
  </si>
  <si>
    <t>Громада мобілізується і надасть негрошовий внесок до 10% від загального розрахованого бюджету</t>
  </si>
  <si>
    <t>Громада не спроможна мобілізуватися і зробити внесок</t>
  </si>
  <si>
    <t>11. Необхідне фінансування (приблизний розрахунок)</t>
  </si>
  <si>
    <t>&lt;700 000 грн</t>
  </si>
  <si>
    <t>700 000-1000 000 грн</t>
  </si>
  <si>
    <t>1000 000 – 1 300 000 грн</t>
  </si>
  <si>
    <t>&gt;1 300 000 грн</t>
  </si>
  <si>
    <t>12. Потенційне джерело для співфінансування</t>
  </si>
  <si>
    <t>Наявні бюджетні доходи з метою співфінансування для вирішення проблеми до 2020 року</t>
  </si>
  <si>
    <t>Забезпечені інші джерела, не пов’язані з доходами</t>
  </si>
  <si>
    <t>Існує потенційна можливість притягнення інших ресурсів (підтверджена документами)</t>
  </si>
  <si>
    <t>Немає наявних джерел фінансування</t>
  </si>
  <si>
    <t>13. Відсоток громадян, на який вплине виконання проекту</t>
  </si>
  <si>
    <t>Виконання проекту вплине на 50 або більше відсотків громадян</t>
  </si>
  <si>
    <t>Виконання проекту вплине на 25 до 49 відсотків громадян</t>
  </si>
  <si>
    <t>Виконання проекту вплине на 10 до 24 відсотків громадян</t>
  </si>
  <si>
    <t>Вирішення проблеми  вплине на менш ніж 10 відсотків громадян</t>
  </si>
  <si>
    <t>Виконання проекту цілком вирогідне</t>
  </si>
  <si>
    <t>Виконання проекту не цілком вирогідне</t>
  </si>
  <si>
    <t>Виконання проекту є майже невирогідним</t>
  </si>
  <si>
    <t>Виконання проекту  не є вирогідним на даному етапі</t>
  </si>
  <si>
    <t xml:space="preserve">*запропоновані критерії є предметом дискусії (громада може обрати серед запропонованих критеріїв). </t>
  </si>
  <si>
    <t xml:space="preserve">2. Покращення кості життя та  умов  проживання жителів ОТГ </t>
  </si>
  <si>
    <t>Виконання проекту призведе до   зменшення щорічних витрат на ремонт автотранспорту ОТГ</t>
  </si>
  <si>
    <t>Виконання проекту призведе до часткового   зменшення щорічних витрат на ремонт автотранспорту ОТГ</t>
  </si>
  <si>
    <t>Виконання проекту призведе до незначного зменшення щорічних витрат на ремонт автотранспорту ОТГ</t>
  </si>
  <si>
    <t>Виконання проекту не призведе до  зменшення щорічних витрат на ремонт автотранспорту ОТГ</t>
  </si>
  <si>
    <t>Оцінка x Вага</t>
  </si>
  <si>
    <t>Вага критерію</t>
  </si>
  <si>
    <t>Член РГ1</t>
  </si>
  <si>
    <t>Член РГ2</t>
  </si>
  <si>
    <t>Член РГ3</t>
  </si>
  <si>
    <t>Член РГ4</t>
  </si>
  <si>
    <t>Член РГ5</t>
  </si>
  <si>
    <t>Член РГ6</t>
  </si>
  <si>
    <t>Член РГ7</t>
  </si>
  <si>
    <t>Член РГ8</t>
  </si>
  <si>
    <t>Член РГ9</t>
  </si>
  <si>
    <t>Член РГ10</t>
  </si>
  <si>
    <t>Член РГ11</t>
  </si>
  <si>
    <t>Член РГ12</t>
  </si>
  <si>
    <t>Всього</t>
  </si>
  <si>
    <t>Відповідальні за написання проектів</t>
  </si>
  <si>
    <t>Проекти</t>
  </si>
  <si>
    <t>Член РГ13</t>
  </si>
  <si>
    <t>Член РГ14</t>
  </si>
  <si>
    <t>Бали за кожен проект</t>
  </si>
  <si>
    <t>ЗАГАЛЬНА оцінка проекту</t>
  </si>
  <si>
    <t>14. Вирогідність реалізації проекту</t>
  </si>
  <si>
    <t>Бали за кожен проект (вага критерію х оцінка)</t>
  </si>
  <si>
    <t>№ п/п</t>
  </si>
  <si>
    <t>Найменування</t>
  </si>
  <si>
    <t xml:space="preserve">Виконання проекту покращить  існуючу мережу доріг комунальної власності, але у незначній мірі </t>
  </si>
  <si>
    <t xml:space="preserve">Виконання проекту покращить  розвиток зеленого туризму, але у незначній мірі </t>
  </si>
  <si>
    <t xml:space="preserve">Виконання проекту покращить   транспортну доступності  між населеними пунктами, районним та обласним центрами, але у незначній мірі </t>
  </si>
  <si>
    <t>Проект №</t>
  </si>
  <si>
    <t>Найменування проекту:</t>
  </si>
  <si>
    <t>Член РГ (№    )</t>
  </si>
  <si>
    <r>
      <t>Оцінка окремого проекту (</t>
    </r>
    <r>
      <rPr>
        <i/>
        <sz val="10"/>
        <rFont val="Calibri"/>
        <family val="2"/>
        <charset val="204"/>
        <scheme val="minor"/>
      </rPr>
      <t>індивідуально окремим членом РГ</t>
    </r>
    <r>
      <rPr>
        <sz val="10"/>
        <rFont val="Calibri"/>
        <family val="2"/>
        <charset val="204"/>
        <scheme val="minor"/>
      </rPr>
      <t>) (1,2,3 або 4)</t>
    </r>
  </si>
  <si>
    <t>Реструктуризація КП "Арбузинський ККП"</t>
  </si>
  <si>
    <t>Придбання самохідного грейдера</t>
  </si>
  <si>
    <t>придбання бетоноукладача</t>
  </si>
  <si>
    <t>придбання бетоновозу (міксер)</t>
  </si>
  <si>
    <t>придбання фрези самохідної</t>
  </si>
  <si>
    <t>придбання автосамоскиду</t>
  </si>
  <si>
    <t>придбання міні бетонозаводу потужністю 25 куб м/год</t>
  </si>
  <si>
    <t>капітальний ремонт дороги по вул. Мостова (міст) в смт. Арбузинка</t>
  </si>
  <si>
    <t>капітальний ремонт дороги по вул. Учительська в смт. Арбузинка</t>
  </si>
  <si>
    <t>капітальний ремонт дороги по вул. Шевченка (від пров. Каштановий до вул. Мостова) в смт. Арбузинка</t>
  </si>
  <si>
    <t>капітальний ремонт дороги по вул. Центральна в с.Полянка</t>
  </si>
  <si>
    <t>поточний ремонт дороги по вул. Мостова  в смт. Арбузинка</t>
  </si>
  <si>
    <t>поточний ремонт дороги по вул. Олега Ольжича  в смт. Арбузинка</t>
  </si>
  <si>
    <t>поточний ремонт дороги по вул. Шкільна  в смт. Арбузинка</t>
  </si>
  <si>
    <t>поточний ремонт дороги по вул. Хліборобна  в смт. Арбузинка</t>
  </si>
  <si>
    <t>поточний ремонт дороги по вул. Величка в с.Новокрасне  в смт. Арбузинка</t>
  </si>
  <si>
    <t>капітальний ремонт тротуарів по вул.Шевченка в смт.Арбузинка</t>
  </si>
  <si>
    <t>будівництво тротуарів по вул.Миру в с.Новокрасне</t>
  </si>
  <si>
    <t>капітальний ремонт мережі вуличного освітлення по вул. Величка в с.Новокрасне</t>
  </si>
  <si>
    <t>капітальний ремонт мережі вуличного освітлення по вул. Соборна в с.Новокрасне</t>
  </si>
  <si>
    <t>капітальний ремонт мережі вуличного освітлення по вул. Хліборобна в с.Новокрасне</t>
  </si>
  <si>
    <t>капітальний ремонт мережі вуличного освітлення по вул. Полежкіна в с.Новокрасне</t>
  </si>
  <si>
    <t>капітальний ремонт мережі вуличного освітлення по вул. Центральна в с.Полянка</t>
  </si>
  <si>
    <t>капітальний ремонт мережі вуличного освітлення по вул. Центральна в с.Вишневе</t>
  </si>
  <si>
    <t>встановлення дорожніх знаків</t>
  </si>
  <si>
    <t>облаштування дорожньої розмітки</t>
  </si>
  <si>
    <t>придбання та встановлення камер відеоспостереження</t>
  </si>
  <si>
    <t>капітальний ремонт вуличних зупинок по вул.учительська, вул. Мостова, вул.Шевченка) в смт. Арбузинка</t>
  </si>
  <si>
    <t>капітальний ремонт існуючої зупинки в с.Полянка</t>
  </si>
  <si>
    <t>встановлення нових зупинок по вул.Шевченка в смт.Арбузинка</t>
  </si>
  <si>
    <r>
      <t>капітальний ремонт під</t>
    </r>
    <r>
      <rPr>
        <b/>
        <sz val="10"/>
        <color indexed="8"/>
        <rFont val="Calibri"/>
        <family val="2"/>
        <charset val="204"/>
      </rPr>
      <t>ʾїзного шляху до ЗОШ №1</t>
    </r>
  </si>
  <si>
    <r>
      <t>капітальний ремонт під</t>
    </r>
    <r>
      <rPr>
        <b/>
        <sz val="10"/>
        <color indexed="8"/>
        <rFont val="Calibri"/>
        <family val="2"/>
        <charset val="204"/>
      </rPr>
      <t>ʾїзного шляху до ЗОШ №2</t>
    </r>
  </si>
  <si>
    <r>
      <t>капітальний ремонт під</t>
    </r>
    <r>
      <rPr>
        <b/>
        <sz val="10"/>
        <color indexed="8"/>
        <rFont val="Calibri"/>
        <family val="2"/>
        <charset val="204"/>
      </rPr>
      <t>ʾїзного шляху доНовокрасненської  ЗОШ</t>
    </r>
  </si>
  <si>
    <t>капітальний ремонт пандусу в ЗОШ №1</t>
  </si>
  <si>
    <t>навчання працівників з менеджменту у сфері дорожнього господарства</t>
  </si>
  <si>
    <r>
      <t>навчання працівників з технології будівництва, ремонту та утримання об</t>
    </r>
    <r>
      <rPr>
        <b/>
        <sz val="10"/>
        <color indexed="8"/>
        <rFont val="Calibri"/>
        <family val="2"/>
        <charset val="204"/>
      </rPr>
      <t>ʾєктів дорожнього господарства</t>
    </r>
  </si>
  <si>
    <t>придбання програмного забезпечення для автоматизації управлінських та технологічних процесів</t>
  </si>
  <si>
    <t>розробка карти доріг громади</t>
  </si>
  <si>
    <t>розробка реєстру доріг громади та його постійна актуалізація</t>
  </si>
  <si>
    <t>проведення просвітницьких заходів серед молоді щодо безпеки дорожнього руху</t>
  </si>
  <si>
    <t>Лагно О.С.</t>
  </si>
  <si>
    <t>№ згідно Стратег.планів</t>
  </si>
  <si>
    <t>1.1.1</t>
  </si>
  <si>
    <t>1.2.1</t>
  </si>
  <si>
    <t>1.2.2</t>
  </si>
  <si>
    <t>1.2.3</t>
  </si>
  <si>
    <t>1.2.4</t>
  </si>
  <si>
    <t>1.2.5</t>
  </si>
  <si>
    <t>1.3.1</t>
  </si>
  <si>
    <t>2.1.1</t>
  </si>
  <si>
    <t>2.1.2</t>
  </si>
  <si>
    <t>2.1.3</t>
  </si>
  <si>
    <t>2.1.6</t>
  </si>
  <si>
    <t>2.2.1</t>
  </si>
  <si>
    <t>2.2.2</t>
  </si>
  <si>
    <t>2.2.3</t>
  </si>
  <si>
    <t>2.2.4</t>
  </si>
  <si>
    <t>2.2.5</t>
  </si>
  <si>
    <t>3.1.1</t>
  </si>
  <si>
    <t>3.1.2</t>
  </si>
  <si>
    <t>3.2.1</t>
  </si>
  <si>
    <t>3.2.2</t>
  </si>
  <si>
    <t>3.2.3</t>
  </si>
  <si>
    <t>3.2.4</t>
  </si>
  <si>
    <t>3.2.5</t>
  </si>
  <si>
    <t>3.2.6</t>
  </si>
  <si>
    <t>3.3.1</t>
  </si>
  <si>
    <t>3.3.2</t>
  </si>
  <si>
    <t>3.3.3</t>
  </si>
  <si>
    <t>3.4.1</t>
  </si>
  <si>
    <t>3.4.2</t>
  </si>
  <si>
    <t>3.4.3</t>
  </si>
  <si>
    <t>3.5.1</t>
  </si>
  <si>
    <t>3.5.2</t>
  </si>
  <si>
    <t>3.5.3</t>
  </si>
  <si>
    <t>3.5.5</t>
  </si>
  <si>
    <t>4.1.1</t>
  </si>
  <si>
    <t>4.1.2</t>
  </si>
  <si>
    <t>4.1.3</t>
  </si>
  <si>
    <t>4.2.1</t>
  </si>
  <si>
    <t>4.2.2</t>
  </si>
  <si>
    <t>4.3.1</t>
  </si>
  <si>
    <t>Ціль 1 Покращення матеріально-технічної бази ОТГ по напрямку «Дороги»</t>
  </si>
  <si>
    <t>Ціль 2 Покращення якості дорожнього покриття</t>
  </si>
  <si>
    <t>Ціль 4 Створення ефективної системи управління дорожнім господарством</t>
  </si>
  <si>
    <t>Ціль 3 Створення безпечних умов для водіїв та пішоходів</t>
  </si>
  <si>
    <t>Пріоритет</t>
  </si>
  <si>
    <t>Додаток 2</t>
  </si>
  <si>
    <t>До Плану удосконалення послуги</t>
  </si>
  <si>
    <t>"Покращення дорожнього покриття"</t>
  </si>
  <si>
    <t>придбання автобетонозмішувачу із самозавантаженням</t>
  </si>
  <si>
    <t>1.2.6.</t>
  </si>
  <si>
    <t>Придбання екскаватора*</t>
  </si>
  <si>
    <t>2.3.1</t>
  </si>
  <si>
    <t>2.3.2</t>
  </si>
  <si>
    <t>2.3.3</t>
  </si>
  <si>
    <t>Будівництво водовідвідних канав по вул Шевченка*</t>
  </si>
  <si>
    <t>Будівництво водовідвідних канав по пров Торговому *</t>
  </si>
  <si>
    <t>Будівництво водовідвідних канав по пров Новокрасненському</t>
  </si>
  <si>
    <t>* - додаткові проекти, що були додані після пріоретизації проектів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</si>
</sst>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wrapText="1"/>
    </xf>
    <xf numFmtId="2" fontId="1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0" fillId="3" borderId="0" xfId="0" applyFill="1"/>
    <xf numFmtId="0" fontId="4" fillId="3" borderId="2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top" wrapText="1"/>
    </xf>
    <xf numFmtId="2" fontId="1" fillId="3" borderId="2" xfId="0" applyNumberFormat="1" applyFont="1" applyFill="1" applyBorder="1"/>
    <xf numFmtId="0" fontId="8" fillId="3" borderId="0" xfId="0" applyFont="1" applyFill="1"/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8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11" fillId="0" borderId="0" xfId="0" applyFont="1"/>
    <xf numFmtId="0" fontId="4" fillId="2" borderId="2" xfId="0" applyFont="1" applyFill="1" applyBorder="1" applyAlignment="1">
      <alignment vertical="top" wrapText="1"/>
    </xf>
    <xf numFmtId="2" fontId="1" fillId="2" borderId="2" xfId="0" applyNumberFormat="1" applyFont="1" applyFill="1" applyBorder="1"/>
    <xf numFmtId="0" fontId="0" fillId="2" borderId="0" xfId="0" applyFill="1"/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wrapText="1"/>
    </xf>
    <xf numFmtId="2" fontId="1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49" fontId="12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topLeftCell="A13" workbookViewId="0">
      <selection activeCell="E6" sqref="E6"/>
    </sheetView>
  </sheetViews>
  <sheetFormatPr defaultRowHeight="15" x14ac:dyDescent="0.25"/>
  <cols>
    <col min="2" max="2" width="21.85546875" customWidth="1"/>
    <col min="3" max="6" width="20.5703125" customWidth="1"/>
    <col min="7" max="7" width="9.85546875" style="2" customWidth="1"/>
    <col min="8" max="8" width="23.85546875" style="2" customWidth="1"/>
  </cols>
  <sheetData>
    <row r="1" spans="2:9" x14ac:dyDescent="0.25">
      <c r="B1" s="52" t="s">
        <v>97</v>
      </c>
      <c r="C1" s="53"/>
      <c r="D1" s="53"/>
      <c r="E1" s="53"/>
      <c r="F1" s="52" t="s">
        <v>99</v>
      </c>
      <c r="G1" s="52"/>
      <c r="H1" s="52"/>
      <c r="I1" s="52"/>
    </row>
    <row r="2" spans="2:9" ht="30.75" customHeight="1" x14ac:dyDescent="0.25">
      <c r="B2" s="63" t="s">
        <v>98</v>
      </c>
      <c r="C2" s="63"/>
      <c r="D2" s="63"/>
      <c r="E2" s="63"/>
      <c r="F2" s="63"/>
      <c r="G2" s="63"/>
      <c r="H2" s="63"/>
      <c r="I2" s="63"/>
    </row>
    <row r="3" spans="2:9" ht="20.25" customHeight="1" x14ac:dyDescent="0.25">
      <c r="B3" s="54" t="s">
        <v>0</v>
      </c>
      <c r="C3" s="57" t="s">
        <v>1</v>
      </c>
      <c r="D3" s="58"/>
      <c r="E3" s="58"/>
      <c r="F3" s="59"/>
      <c r="G3" s="54" t="s">
        <v>70</v>
      </c>
      <c r="H3" s="60" t="s">
        <v>100</v>
      </c>
      <c r="I3" s="62" t="s">
        <v>69</v>
      </c>
    </row>
    <row r="4" spans="2:9" ht="18.75" customHeight="1" x14ac:dyDescent="0.25">
      <c r="B4" s="54"/>
      <c r="C4" s="39">
        <v>4</v>
      </c>
      <c r="D4" s="39">
        <v>3</v>
      </c>
      <c r="E4" s="39">
        <v>2</v>
      </c>
      <c r="F4" s="39">
        <v>1</v>
      </c>
      <c r="G4" s="54"/>
      <c r="H4" s="61"/>
      <c r="I4" s="62"/>
    </row>
    <row r="5" spans="2:9" ht="51" x14ac:dyDescent="0.25">
      <c r="B5" s="2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36"/>
      <c r="H5" s="38"/>
      <c r="I5" s="34">
        <f>G5*H5</f>
        <v>0</v>
      </c>
    </row>
    <row r="6" spans="2:9" ht="63.75" x14ac:dyDescent="0.25">
      <c r="B6" s="21" t="s">
        <v>64</v>
      </c>
      <c r="C6" s="1" t="s">
        <v>7</v>
      </c>
      <c r="D6" s="1" t="s">
        <v>8</v>
      </c>
      <c r="E6" s="1" t="s">
        <v>9</v>
      </c>
      <c r="F6" s="1" t="s">
        <v>10</v>
      </c>
      <c r="G6" s="36"/>
      <c r="H6" s="38"/>
      <c r="I6" s="34">
        <f t="shared" ref="I6:I21" si="0">G6*H6</f>
        <v>0</v>
      </c>
    </row>
    <row r="7" spans="2:9" ht="76.5" x14ac:dyDescent="0.25">
      <c r="B7" s="21" t="s">
        <v>11</v>
      </c>
      <c r="C7" s="3" t="s">
        <v>65</v>
      </c>
      <c r="D7" s="3" t="s">
        <v>66</v>
      </c>
      <c r="E7" s="3" t="s">
        <v>67</v>
      </c>
      <c r="F7" s="3" t="s">
        <v>68</v>
      </c>
      <c r="G7" s="36"/>
      <c r="H7" s="38"/>
      <c r="I7" s="34">
        <f t="shared" si="0"/>
        <v>0</v>
      </c>
    </row>
    <row r="8" spans="2:9" ht="102" x14ac:dyDescent="0.25">
      <c r="B8" s="21" t="s">
        <v>12</v>
      </c>
      <c r="C8" s="1" t="s">
        <v>13</v>
      </c>
      <c r="D8" s="1" t="s">
        <v>14</v>
      </c>
      <c r="E8" s="1" t="s">
        <v>96</v>
      </c>
      <c r="F8" s="1" t="s">
        <v>15</v>
      </c>
      <c r="G8" s="36"/>
      <c r="H8" s="38"/>
      <c r="I8" s="34">
        <f t="shared" si="0"/>
        <v>0</v>
      </c>
    </row>
    <row r="9" spans="2:9" ht="63.75" x14ac:dyDescent="0.25">
      <c r="B9" s="21" t="s">
        <v>16</v>
      </c>
      <c r="C9" s="1" t="s">
        <v>17</v>
      </c>
      <c r="D9" s="1" t="s">
        <v>18</v>
      </c>
      <c r="E9" s="1" t="s">
        <v>19</v>
      </c>
      <c r="F9" s="1" t="s">
        <v>20</v>
      </c>
      <c r="G9" s="36"/>
      <c r="H9" s="38"/>
      <c r="I9" s="34">
        <f t="shared" si="0"/>
        <v>0</v>
      </c>
    </row>
    <row r="10" spans="2:9" ht="63.75" x14ac:dyDescent="0.25">
      <c r="B10" s="21" t="s">
        <v>21</v>
      </c>
      <c r="C10" s="1" t="s">
        <v>22</v>
      </c>
      <c r="D10" s="1" t="s">
        <v>23</v>
      </c>
      <c r="E10" s="1" t="s">
        <v>94</v>
      </c>
      <c r="F10" s="1" t="s">
        <v>24</v>
      </c>
      <c r="G10" s="36"/>
      <c r="H10" s="38"/>
      <c r="I10" s="34">
        <f t="shared" si="0"/>
        <v>0</v>
      </c>
    </row>
    <row r="11" spans="2:9" ht="51" x14ac:dyDescent="0.25">
      <c r="B11" s="21" t="s">
        <v>25</v>
      </c>
      <c r="C11" s="1" t="s">
        <v>26</v>
      </c>
      <c r="D11" s="1" t="s">
        <v>27</v>
      </c>
      <c r="E11" s="1" t="s">
        <v>95</v>
      </c>
      <c r="F11" s="1" t="s">
        <v>28</v>
      </c>
      <c r="G11" s="36"/>
      <c r="H11" s="38"/>
      <c r="I11" s="34">
        <f t="shared" si="0"/>
        <v>0</v>
      </c>
    </row>
    <row r="12" spans="2:9" ht="63.75" x14ac:dyDescent="0.25">
      <c r="B12" s="21" t="s">
        <v>29</v>
      </c>
      <c r="C12" s="1" t="s">
        <v>30</v>
      </c>
      <c r="D12" s="1" t="s">
        <v>31</v>
      </c>
      <c r="E12" s="1" t="s">
        <v>32</v>
      </c>
      <c r="F12" s="1" t="s">
        <v>33</v>
      </c>
      <c r="G12" s="36"/>
      <c r="H12" s="38"/>
      <c r="I12" s="34">
        <f t="shared" si="0"/>
        <v>0</v>
      </c>
    </row>
    <row r="13" spans="2:9" ht="51" x14ac:dyDescent="0.25">
      <c r="B13" s="21" t="s">
        <v>34</v>
      </c>
      <c r="C13" s="1" t="s">
        <v>35</v>
      </c>
      <c r="D13" s="1" t="s">
        <v>36</v>
      </c>
      <c r="E13" s="1" t="s">
        <v>37</v>
      </c>
      <c r="F13" s="1" t="s">
        <v>38</v>
      </c>
      <c r="G13" s="36"/>
      <c r="H13" s="38"/>
      <c r="I13" s="34">
        <f t="shared" si="0"/>
        <v>0</v>
      </c>
    </row>
    <row r="14" spans="2:9" ht="76.5" x14ac:dyDescent="0.25">
      <c r="B14" s="21" t="s">
        <v>39</v>
      </c>
      <c r="C14" s="1" t="s">
        <v>40</v>
      </c>
      <c r="D14" s="1" t="s">
        <v>41</v>
      </c>
      <c r="E14" s="1" t="s">
        <v>42</v>
      </c>
      <c r="F14" s="1" t="s">
        <v>43</v>
      </c>
      <c r="G14" s="36"/>
      <c r="H14" s="38"/>
      <c r="I14" s="34">
        <f t="shared" si="0"/>
        <v>0</v>
      </c>
    </row>
    <row r="15" spans="2:9" ht="51" x14ac:dyDescent="0.25">
      <c r="B15" s="21" t="s">
        <v>44</v>
      </c>
      <c r="C15" s="1" t="s">
        <v>45</v>
      </c>
      <c r="D15" s="1" t="s">
        <v>46</v>
      </c>
      <c r="E15" s="1" t="s">
        <v>47</v>
      </c>
      <c r="F15" s="1" t="s">
        <v>48</v>
      </c>
      <c r="G15" s="36"/>
      <c r="H15" s="38"/>
      <c r="I15" s="34">
        <f t="shared" si="0"/>
        <v>0</v>
      </c>
    </row>
    <row r="16" spans="2:9" ht="63.75" x14ac:dyDescent="0.25">
      <c r="B16" s="21" t="s">
        <v>49</v>
      </c>
      <c r="C16" s="1" t="s">
        <v>50</v>
      </c>
      <c r="D16" s="1" t="s">
        <v>51</v>
      </c>
      <c r="E16" s="1" t="s">
        <v>52</v>
      </c>
      <c r="F16" s="1" t="s">
        <v>53</v>
      </c>
      <c r="G16" s="36"/>
      <c r="H16" s="38"/>
      <c r="I16" s="34">
        <f t="shared" si="0"/>
        <v>0</v>
      </c>
    </row>
    <row r="17" spans="2:9" ht="51" x14ac:dyDescent="0.25">
      <c r="B17" s="21" t="s">
        <v>54</v>
      </c>
      <c r="C17" s="1" t="s">
        <v>55</v>
      </c>
      <c r="D17" s="1" t="s">
        <v>56</v>
      </c>
      <c r="E17" s="1" t="s">
        <v>57</v>
      </c>
      <c r="F17" s="1" t="s">
        <v>58</v>
      </c>
      <c r="G17" s="36"/>
      <c r="H17" s="38"/>
      <c r="I17" s="34">
        <f t="shared" si="0"/>
        <v>0</v>
      </c>
    </row>
    <row r="18" spans="2:9" ht="38.25" x14ac:dyDescent="0.25">
      <c r="B18" s="21" t="s">
        <v>90</v>
      </c>
      <c r="C18" s="1" t="s">
        <v>59</v>
      </c>
      <c r="D18" s="1" t="s">
        <v>60</v>
      </c>
      <c r="E18" s="1" t="s">
        <v>61</v>
      </c>
      <c r="F18" s="1" t="s">
        <v>62</v>
      </c>
      <c r="G18" s="36"/>
      <c r="H18" s="38"/>
      <c r="I18" s="34">
        <f t="shared" si="0"/>
        <v>0</v>
      </c>
    </row>
    <row r="19" spans="2:9" x14ac:dyDescent="0.25">
      <c r="B19" s="21"/>
      <c r="C19" s="1"/>
      <c r="D19" s="1"/>
      <c r="E19" s="1"/>
      <c r="F19" s="1"/>
      <c r="G19" s="36"/>
      <c r="H19" s="38"/>
      <c r="I19" s="34">
        <f t="shared" si="0"/>
        <v>0</v>
      </c>
    </row>
    <row r="20" spans="2:9" x14ac:dyDescent="0.25">
      <c r="B20" s="21"/>
      <c r="C20" s="1"/>
      <c r="D20" s="1"/>
      <c r="E20" s="1"/>
      <c r="F20" s="1"/>
      <c r="G20" s="36"/>
      <c r="H20" s="38"/>
      <c r="I20" s="34">
        <f t="shared" si="0"/>
        <v>0</v>
      </c>
    </row>
    <row r="21" spans="2:9" ht="15.75" thickBot="1" x14ac:dyDescent="0.3">
      <c r="B21" s="21"/>
      <c r="C21" s="1"/>
      <c r="D21" s="1"/>
      <c r="E21" s="1"/>
      <c r="F21" s="1"/>
      <c r="G21" s="36"/>
      <c r="H21" s="38"/>
      <c r="I21" s="34">
        <f t="shared" si="0"/>
        <v>0</v>
      </c>
    </row>
    <row r="22" spans="2:9" ht="15.75" thickBot="1" x14ac:dyDescent="0.3">
      <c r="B22" s="54" t="s">
        <v>89</v>
      </c>
      <c r="C22" s="54"/>
      <c r="D22" s="54"/>
      <c r="E22" s="54"/>
      <c r="F22" s="54"/>
      <c r="G22" s="54"/>
      <c r="H22" s="33"/>
      <c r="I22" s="35">
        <f>SUM(I5:I21)</f>
        <v>0</v>
      </c>
    </row>
    <row r="23" spans="2:9" x14ac:dyDescent="0.25">
      <c r="B23" s="55" t="s">
        <v>63</v>
      </c>
      <c r="C23" s="55"/>
      <c r="D23" s="55"/>
      <c r="E23" s="55"/>
      <c r="F23" s="55"/>
      <c r="G23" s="55"/>
      <c r="H23" s="55"/>
      <c r="I23" s="56"/>
    </row>
  </sheetData>
  <mergeCells count="10">
    <mergeCell ref="B1:E1"/>
    <mergeCell ref="F1:I1"/>
    <mergeCell ref="B22:G22"/>
    <mergeCell ref="B23:I23"/>
    <mergeCell ref="C3:F3"/>
    <mergeCell ref="H3:H4"/>
    <mergeCell ref="B3:B4"/>
    <mergeCell ref="G3:G4"/>
    <mergeCell ref="I3:I4"/>
    <mergeCell ref="B2:I2"/>
  </mergeCells>
  <pageMargins left="0.7" right="0.7" top="0.75" bottom="0.75" header="0.3" footer="0.3"/>
  <pageSetup paperSize="9" scale="5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A43" workbookViewId="0">
      <selection activeCell="C46" sqref="C46:C50"/>
    </sheetView>
  </sheetViews>
  <sheetFormatPr defaultRowHeight="15" x14ac:dyDescent="0.25"/>
  <cols>
    <col min="2" max="2" width="34.7109375" customWidth="1"/>
    <col min="10" max="10" width="9.140625" style="22"/>
    <col min="18" max="18" width="22.85546875" style="11" customWidth="1"/>
  </cols>
  <sheetData>
    <row r="2" spans="1:18" x14ac:dyDescent="0.25">
      <c r="A2" s="66" t="s">
        <v>85</v>
      </c>
      <c r="B2" s="67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37" t="s">
        <v>92</v>
      </c>
      <c r="B3" s="13" t="s">
        <v>93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23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86</v>
      </c>
      <c r="P3" s="6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15"/>
      <c r="D4" s="15"/>
      <c r="E4" s="15"/>
      <c r="F4" s="15"/>
      <c r="G4" s="15"/>
      <c r="H4" s="15"/>
      <c r="I4" s="15"/>
      <c r="J4" s="24">
        <v>123</v>
      </c>
      <c r="K4" s="15"/>
      <c r="L4" s="15"/>
      <c r="M4" s="15"/>
      <c r="N4" s="15"/>
      <c r="O4" s="15"/>
      <c r="P4" s="15"/>
      <c r="Q4" s="16">
        <f>SUM(C4:P4)</f>
        <v>123</v>
      </c>
      <c r="R4" s="9"/>
    </row>
    <row r="5" spans="1:18" x14ac:dyDescent="0.25">
      <c r="A5" s="43">
        <v>2</v>
      </c>
      <c r="B5" s="45" t="s">
        <v>102</v>
      </c>
      <c r="C5" s="15"/>
      <c r="D5" s="15"/>
      <c r="E5" s="15"/>
      <c r="F5" s="15"/>
      <c r="G5" s="15"/>
      <c r="H5" s="15"/>
      <c r="I5" s="15"/>
      <c r="J5" s="24">
        <v>165</v>
      </c>
      <c r="K5" s="17"/>
      <c r="L5" s="15"/>
      <c r="M5" s="15"/>
      <c r="N5" s="15"/>
      <c r="O5" s="15"/>
      <c r="P5" s="15"/>
      <c r="Q5" s="16">
        <f t="shared" ref="Q5:Q45" si="0">SUM(C5:P5)</f>
        <v>165</v>
      </c>
      <c r="R5" s="9"/>
    </row>
    <row r="6" spans="1:18" x14ac:dyDescent="0.25">
      <c r="A6" s="43">
        <v>3</v>
      </c>
      <c r="B6" s="45" t="s">
        <v>103</v>
      </c>
      <c r="C6" s="18"/>
      <c r="D6" s="18"/>
      <c r="E6" s="17"/>
      <c r="F6" s="15"/>
      <c r="G6" s="15"/>
      <c r="H6" s="15"/>
      <c r="I6" s="15"/>
      <c r="J6" s="24">
        <v>165</v>
      </c>
      <c r="K6" s="19"/>
      <c r="L6" s="15"/>
      <c r="M6" s="15"/>
      <c r="N6" s="15"/>
      <c r="O6" s="15"/>
      <c r="P6" s="15"/>
      <c r="Q6" s="16">
        <f t="shared" si="0"/>
        <v>165</v>
      </c>
      <c r="R6" s="9"/>
    </row>
    <row r="7" spans="1:18" x14ac:dyDescent="0.25">
      <c r="A7" s="43">
        <v>4</v>
      </c>
      <c r="B7" s="45" t="s">
        <v>104</v>
      </c>
      <c r="C7" s="15"/>
      <c r="D7" s="15"/>
      <c r="E7" s="15"/>
      <c r="F7" s="15"/>
      <c r="G7" s="15"/>
      <c r="H7" s="15"/>
      <c r="I7" s="15"/>
      <c r="J7" s="24">
        <v>165</v>
      </c>
      <c r="K7" s="15"/>
      <c r="L7" s="15"/>
      <c r="M7" s="15"/>
      <c r="N7" s="15"/>
      <c r="O7" s="15"/>
      <c r="P7" s="15"/>
      <c r="Q7" s="16">
        <f t="shared" si="0"/>
        <v>165</v>
      </c>
      <c r="R7" s="9"/>
    </row>
    <row r="8" spans="1:18" x14ac:dyDescent="0.25">
      <c r="A8" s="43">
        <v>5</v>
      </c>
      <c r="B8" s="46" t="s">
        <v>105</v>
      </c>
      <c r="C8" s="20"/>
      <c r="D8" s="20"/>
      <c r="E8" s="20"/>
      <c r="F8" s="20"/>
      <c r="G8" s="20"/>
      <c r="H8" s="20"/>
      <c r="I8" s="20"/>
      <c r="J8" s="25">
        <v>165</v>
      </c>
      <c r="K8" s="20"/>
      <c r="L8" s="20"/>
      <c r="M8" s="20"/>
      <c r="N8" s="20"/>
      <c r="O8" s="20"/>
      <c r="P8" s="20"/>
      <c r="Q8" s="16">
        <f t="shared" si="0"/>
        <v>165</v>
      </c>
      <c r="R8" s="10"/>
    </row>
    <row r="9" spans="1:18" x14ac:dyDescent="0.25">
      <c r="A9" s="43">
        <v>6</v>
      </c>
      <c r="B9" s="45" t="s">
        <v>106</v>
      </c>
      <c r="C9" s="15"/>
      <c r="D9" s="15"/>
      <c r="E9" s="15"/>
      <c r="F9" s="15"/>
      <c r="G9" s="15"/>
      <c r="H9" s="15"/>
      <c r="I9" s="15"/>
      <c r="J9" s="24">
        <v>165</v>
      </c>
      <c r="K9" s="15"/>
      <c r="L9" s="15"/>
      <c r="M9" s="15"/>
      <c r="N9" s="15"/>
      <c r="O9" s="15"/>
      <c r="P9" s="15"/>
      <c r="Q9" s="16">
        <f t="shared" si="0"/>
        <v>165</v>
      </c>
      <c r="R9" s="9"/>
    </row>
    <row r="10" spans="1:18" ht="26.25" x14ac:dyDescent="0.25">
      <c r="A10" s="43">
        <v>7</v>
      </c>
      <c r="B10" s="45" t="s">
        <v>107</v>
      </c>
      <c r="C10" s="15"/>
      <c r="D10" s="15"/>
      <c r="E10" s="15"/>
      <c r="F10" s="15"/>
      <c r="G10" s="15"/>
      <c r="H10" s="15"/>
      <c r="I10" s="15"/>
      <c r="J10" s="24">
        <v>165</v>
      </c>
      <c r="K10" s="15"/>
      <c r="L10" s="15"/>
      <c r="M10" s="15"/>
      <c r="N10" s="15"/>
      <c r="O10" s="15"/>
      <c r="P10" s="15"/>
      <c r="Q10" s="16">
        <f t="shared" si="0"/>
        <v>165</v>
      </c>
      <c r="R10" s="9"/>
    </row>
    <row r="11" spans="1:18" ht="26.25" x14ac:dyDescent="0.25">
      <c r="A11" s="43">
        <v>8</v>
      </c>
      <c r="B11" s="45" t="s">
        <v>108</v>
      </c>
      <c r="C11" s="15"/>
      <c r="D11" s="15"/>
      <c r="E11" s="15"/>
      <c r="F11" s="15"/>
      <c r="G11" s="15"/>
      <c r="H11" s="15"/>
      <c r="I11" s="15"/>
      <c r="J11" s="24">
        <v>135</v>
      </c>
      <c r="K11" s="15"/>
      <c r="L11" s="15"/>
      <c r="M11" s="15"/>
      <c r="N11" s="15"/>
      <c r="O11" s="15"/>
      <c r="P11" s="15"/>
      <c r="Q11" s="16">
        <f t="shared" si="0"/>
        <v>135</v>
      </c>
      <c r="R11" s="9"/>
    </row>
    <row r="12" spans="1:18" ht="26.25" x14ac:dyDescent="0.25">
      <c r="A12" s="43">
        <v>9</v>
      </c>
      <c r="B12" s="45" t="s">
        <v>109</v>
      </c>
      <c r="C12" s="15"/>
      <c r="D12" s="15"/>
      <c r="E12" s="19"/>
      <c r="F12" s="15"/>
      <c r="G12" s="15"/>
      <c r="H12" s="15"/>
      <c r="I12" s="15"/>
      <c r="J12" s="24">
        <v>135</v>
      </c>
      <c r="K12" s="15"/>
      <c r="L12" s="15"/>
      <c r="M12" s="15"/>
      <c r="N12" s="15"/>
      <c r="O12" s="15"/>
      <c r="P12" s="15"/>
      <c r="Q12" s="16">
        <f t="shared" si="0"/>
        <v>135</v>
      </c>
      <c r="R12" s="9"/>
    </row>
    <row r="13" spans="1:18" ht="39" x14ac:dyDescent="0.25">
      <c r="A13" s="43">
        <v>10</v>
      </c>
      <c r="B13" s="45" t="s">
        <v>110</v>
      </c>
      <c r="C13" s="15"/>
      <c r="D13" s="15"/>
      <c r="E13" s="15"/>
      <c r="F13" s="15"/>
      <c r="G13" s="15"/>
      <c r="H13" s="15"/>
      <c r="I13" s="15"/>
      <c r="J13" s="24">
        <v>141</v>
      </c>
      <c r="K13" s="15"/>
      <c r="L13" s="15"/>
      <c r="M13" s="15"/>
      <c r="N13" s="15"/>
      <c r="O13" s="15"/>
      <c r="P13" s="15"/>
      <c r="Q13" s="16">
        <f t="shared" si="0"/>
        <v>141</v>
      </c>
      <c r="R13" s="9"/>
    </row>
    <row r="14" spans="1:18" ht="26.25" x14ac:dyDescent="0.25">
      <c r="A14" s="43">
        <v>11</v>
      </c>
      <c r="B14" s="45" t="s">
        <v>111</v>
      </c>
      <c r="C14" s="15"/>
      <c r="D14" s="15"/>
      <c r="E14" s="15"/>
      <c r="F14" s="15"/>
      <c r="G14" s="15"/>
      <c r="H14" s="15"/>
      <c r="I14" s="15"/>
      <c r="J14" s="24">
        <v>159</v>
      </c>
      <c r="K14" s="15"/>
      <c r="L14" s="15"/>
      <c r="M14" s="15"/>
      <c r="N14" s="15"/>
      <c r="O14" s="15"/>
      <c r="P14" s="15"/>
      <c r="Q14" s="16">
        <f t="shared" si="0"/>
        <v>159</v>
      </c>
      <c r="R14" s="9"/>
    </row>
    <row r="15" spans="1:18" ht="26.25" x14ac:dyDescent="0.25">
      <c r="A15" s="43">
        <v>12</v>
      </c>
      <c r="B15" s="45" t="s">
        <v>112</v>
      </c>
      <c r="C15" s="15"/>
      <c r="D15" s="15"/>
      <c r="E15" s="15"/>
      <c r="F15" s="15"/>
      <c r="G15" s="15"/>
      <c r="H15" s="15"/>
      <c r="I15" s="15"/>
      <c r="J15" s="24">
        <v>120</v>
      </c>
      <c r="K15" s="15"/>
      <c r="L15" s="15"/>
      <c r="M15" s="15"/>
      <c r="N15" s="15"/>
      <c r="O15" s="15"/>
      <c r="P15" s="15"/>
      <c r="Q15" s="16">
        <f t="shared" si="0"/>
        <v>120</v>
      </c>
      <c r="R15" s="9"/>
    </row>
    <row r="16" spans="1:18" ht="26.25" x14ac:dyDescent="0.25">
      <c r="A16" s="43">
        <v>13</v>
      </c>
      <c r="B16" s="45" t="s">
        <v>113</v>
      </c>
      <c r="C16" s="15"/>
      <c r="D16" s="15"/>
      <c r="E16" s="15"/>
      <c r="F16" s="15"/>
      <c r="G16" s="15"/>
      <c r="H16" s="15"/>
      <c r="I16" s="15"/>
      <c r="J16" s="24">
        <v>73</v>
      </c>
      <c r="K16" s="15"/>
      <c r="L16" s="15"/>
      <c r="M16" s="15"/>
      <c r="N16" s="15"/>
      <c r="O16" s="15"/>
      <c r="P16" s="15"/>
      <c r="Q16" s="16">
        <f t="shared" si="0"/>
        <v>73</v>
      </c>
      <c r="R16" s="9"/>
    </row>
    <row r="17" spans="1:18" ht="26.25" x14ac:dyDescent="0.25">
      <c r="A17" s="43">
        <v>14</v>
      </c>
      <c r="B17" s="45" t="s">
        <v>114</v>
      </c>
      <c r="C17" s="15"/>
      <c r="D17" s="15"/>
      <c r="E17" s="15"/>
      <c r="F17" s="15"/>
      <c r="G17" s="15"/>
      <c r="H17" s="15"/>
      <c r="I17" s="15"/>
      <c r="J17" s="24">
        <v>135</v>
      </c>
      <c r="K17" s="15"/>
      <c r="L17" s="15"/>
      <c r="M17" s="15"/>
      <c r="N17" s="15"/>
      <c r="O17" s="15"/>
      <c r="P17" s="15"/>
      <c r="Q17" s="16">
        <f t="shared" si="0"/>
        <v>135</v>
      </c>
      <c r="R17" s="9"/>
    </row>
    <row r="18" spans="1:18" ht="26.25" x14ac:dyDescent="0.25">
      <c r="A18" s="43">
        <v>15</v>
      </c>
      <c r="B18" s="45" t="s">
        <v>115</v>
      </c>
      <c r="C18" s="15"/>
      <c r="D18" s="15"/>
      <c r="E18" s="15"/>
      <c r="F18" s="15"/>
      <c r="G18" s="15"/>
      <c r="H18" s="15"/>
      <c r="I18" s="15"/>
      <c r="J18" s="24">
        <v>126</v>
      </c>
      <c r="K18" s="15"/>
      <c r="L18" s="15"/>
      <c r="M18" s="15"/>
      <c r="N18" s="15"/>
      <c r="O18" s="15"/>
      <c r="P18" s="15"/>
      <c r="Q18" s="16">
        <f t="shared" si="0"/>
        <v>126</v>
      </c>
      <c r="R18" s="9"/>
    </row>
    <row r="19" spans="1:18" ht="39" x14ac:dyDescent="0.25">
      <c r="A19" s="43">
        <v>16</v>
      </c>
      <c r="B19" s="45" t="s">
        <v>116</v>
      </c>
      <c r="C19" s="15"/>
      <c r="D19" s="15"/>
      <c r="E19" s="15"/>
      <c r="F19" s="15"/>
      <c r="G19" s="15"/>
      <c r="H19" s="15"/>
      <c r="I19" s="15"/>
      <c r="J19" s="24">
        <v>168</v>
      </c>
      <c r="K19" s="15"/>
      <c r="L19" s="15"/>
      <c r="M19" s="15"/>
      <c r="N19" s="15"/>
      <c r="O19" s="15"/>
      <c r="P19" s="15"/>
      <c r="Q19" s="16">
        <f t="shared" si="0"/>
        <v>168</v>
      </c>
      <c r="R19" s="9"/>
    </row>
    <row r="20" spans="1:18" ht="26.25" x14ac:dyDescent="0.25">
      <c r="A20" s="43">
        <v>17</v>
      </c>
      <c r="B20" s="45" t="s">
        <v>117</v>
      </c>
      <c r="C20" s="15"/>
      <c r="D20" s="15"/>
      <c r="E20" s="15"/>
      <c r="F20" s="15"/>
      <c r="G20" s="15"/>
      <c r="H20" s="15"/>
      <c r="I20" s="15"/>
      <c r="J20" s="24">
        <v>90</v>
      </c>
      <c r="K20" s="15"/>
      <c r="L20" s="15"/>
      <c r="M20" s="15"/>
      <c r="N20" s="15"/>
      <c r="O20" s="15"/>
      <c r="P20" s="15"/>
      <c r="Q20" s="16">
        <f t="shared" si="0"/>
        <v>90</v>
      </c>
      <c r="R20" s="9"/>
    </row>
    <row r="21" spans="1:18" ht="26.25" x14ac:dyDescent="0.25">
      <c r="A21" s="43">
        <v>18</v>
      </c>
      <c r="B21" s="45" t="s">
        <v>118</v>
      </c>
      <c r="C21" s="15"/>
      <c r="D21" s="15"/>
      <c r="E21" s="15"/>
      <c r="F21" s="15"/>
      <c r="G21" s="15"/>
      <c r="H21" s="15"/>
      <c r="I21" s="15"/>
      <c r="J21" s="24">
        <v>90</v>
      </c>
      <c r="K21" s="15"/>
      <c r="L21" s="15"/>
      <c r="M21" s="15"/>
      <c r="N21" s="15"/>
      <c r="O21" s="15"/>
      <c r="P21" s="15"/>
      <c r="Q21" s="16">
        <f t="shared" si="0"/>
        <v>90</v>
      </c>
      <c r="R21" s="9"/>
    </row>
    <row r="22" spans="1:18" ht="39" x14ac:dyDescent="0.25">
      <c r="A22" s="43">
        <v>19</v>
      </c>
      <c r="B22" s="45" t="s">
        <v>119</v>
      </c>
      <c r="C22" s="15"/>
      <c r="D22" s="15"/>
      <c r="E22" s="15"/>
      <c r="F22" s="15"/>
      <c r="G22" s="15"/>
      <c r="H22" s="15"/>
      <c r="I22" s="15"/>
      <c r="J22" s="24">
        <v>90</v>
      </c>
      <c r="K22" s="15"/>
      <c r="L22" s="15"/>
      <c r="M22" s="15"/>
      <c r="N22" s="15"/>
      <c r="O22" s="15"/>
      <c r="P22" s="15"/>
      <c r="Q22" s="16">
        <f t="shared" si="0"/>
        <v>90</v>
      </c>
      <c r="R22" s="9"/>
    </row>
    <row r="23" spans="1:18" ht="39" x14ac:dyDescent="0.25">
      <c r="A23" s="43">
        <v>20</v>
      </c>
      <c r="B23" s="45" t="s">
        <v>120</v>
      </c>
      <c r="C23" s="15"/>
      <c r="D23" s="15"/>
      <c r="E23" s="15"/>
      <c r="F23" s="15"/>
      <c r="G23" s="15"/>
      <c r="H23" s="15"/>
      <c r="I23" s="15"/>
      <c r="J23" s="24">
        <v>90</v>
      </c>
      <c r="K23" s="15"/>
      <c r="L23" s="15"/>
      <c r="M23" s="15"/>
      <c r="N23" s="15"/>
      <c r="O23" s="15"/>
      <c r="P23" s="15"/>
      <c r="Q23" s="16">
        <f t="shared" si="0"/>
        <v>90</v>
      </c>
      <c r="R23" s="9"/>
    </row>
    <row r="24" spans="1:18" ht="39" x14ac:dyDescent="0.25">
      <c r="A24" s="43">
        <v>21</v>
      </c>
      <c r="B24" s="45" t="s">
        <v>121</v>
      </c>
      <c r="C24" s="15"/>
      <c r="D24" s="15"/>
      <c r="E24" s="15"/>
      <c r="F24" s="15"/>
      <c r="G24" s="15"/>
      <c r="H24" s="15"/>
      <c r="I24" s="15"/>
      <c r="J24" s="24">
        <v>90</v>
      </c>
      <c r="K24" s="15"/>
      <c r="L24" s="15"/>
      <c r="M24" s="15"/>
      <c r="N24" s="15"/>
      <c r="O24" s="15"/>
      <c r="P24" s="15"/>
      <c r="Q24" s="16">
        <f t="shared" si="0"/>
        <v>90</v>
      </c>
      <c r="R24" s="9"/>
    </row>
    <row r="25" spans="1:18" ht="39" x14ac:dyDescent="0.25">
      <c r="A25" s="43">
        <v>22</v>
      </c>
      <c r="B25" s="45" t="s">
        <v>122</v>
      </c>
      <c r="C25" s="15"/>
      <c r="D25" s="15"/>
      <c r="E25" s="15"/>
      <c r="F25" s="15"/>
      <c r="G25" s="15"/>
      <c r="H25" s="15"/>
      <c r="I25" s="15"/>
      <c r="J25" s="24">
        <v>90</v>
      </c>
      <c r="K25" s="15"/>
      <c r="L25" s="15"/>
      <c r="M25" s="15"/>
      <c r="N25" s="15"/>
      <c r="O25" s="15"/>
      <c r="P25" s="15"/>
      <c r="Q25" s="16">
        <f t="shared" si="0"/>
        <v>90</v>
      </c>
      <c r="R25" s="9"/>
    </row>
    <row r="26" spans="1:18" ht="39" x14ac:dyDescent="0.25">
      <c r="A26" s="43">
        <v>23</v>
      </c>
      <c r="B26" s="45" t="s">
        <v>123</v>
      </c>
      <c r="C26" s="15"/>
      <c r="D26" s="15"/>
      <c r="E26" s="15"/>
      <c r="F26" s="15"/>
      <c r="G26" s="15"/>
      <c r="H26" s="15"/>
      <c r="I26" s="15"/>
      <c r="J26" s="24">
        <v>90</v>
      </c>
      <c r="K26" s="15"/>
      <c r="L26" s="15"/>
      <c r="M26" s="15"/>
      <c r="N26" s="15"/>
      <c r="O26" s="15"/>
      <c r="P26" s="15"/>
      <c r="Q26" s="16">
        <f t="shared" si="0"/>
        <v>90</v>
      </c>
      <c r="R26" s="9"/>
    </row>
    <row r="27" spans="1:18" ht="39" x14ac:dyDescent="0.25">
      <c r="A27" s="43">
        <v>24</v>
      </c>
      <c r="B27" s="45" t="s">
        <v>124</v>
      </c>
      <c r="C27" s="15"/>
      <c r="D27" s="15"/>
      <c r="E27" s="15"/>
      <c r="F27" s="15"/>
      <c r="G27" s="15"/>
      <c r="H27" s="15"/>
      <c r="I27" s="15"/>
      <c r="J27" s="24">
        <v>158</v>
      </c>
      <c r="K27" s="15"/>
      <c r="L27" s="15"/>
      <c r="M27" s="15"/>
      <c r="N27" s="15"/>
      <c r="O27" s="15"/>
      <c r="P27" s="15"/>
      <c r="Q27" s="16">
        <f t="shared" si="0"/>
        <v>158</v>
      </c>
      <c r="R27" s="9"/>
    </row>
    <row r="28" spans="1:18" x14ac:dyDescent="0.25">
      <c r="A28" s="43">
        <v>25</v>
      </c>
      <c r="B28" s="45" t="s">
        <v>125</v>
      </c>
      <c r="C28" s="15"/>
      <c r="D28" s="15"/>
      <c r="E28" s="15"/>
      <c r="F28" s="15"/>
      <c r="G28" s="15"/>
      <c r="H28" s="15"/>
      <c r="I28" s="15"/>
      <c r="J28" s="24">
        <v>120</v>
      </c>
      <c r="K28" s="15"/>
      <c r="L28" s="15"/>
      <c r="M28" s="15"/>
      <c r="N28" s="15"/>
      <c r="O28" s="15"/>
      <c r="P28" s="15"/>
      <c r="Q28" s="16">
        <f t="shared" si="0"/>
        <v>120</v>
      </c>
      <c r="R28" s="9"/>
    </row>
    <row r="29" spans="1:18" x14ac:dyDescent="0.25">
      <c r="A29" s="43">
        <v>26</v>
      </c>
      <c r="B29" s="45" t="s">
        <v>126</v>
      </c>
      <c r="C29" s="15"/>
      <c r="D29" s="15"/>
      <c r="E29" s="15"/>
      <c r="F29" s="15"/>
      <c r="G29" s="15"/>
      <c r="H29" s="15"/>
      <c r="I29" s="15"/>
      <c r="J29" s="24">
        <v>120</v>
      </c>
      <c r="K29" s="15"/>
      <c r="L29" s="15"/>
      <c r="M29" s="15"/>
      <c r="N29" s="15"/>
      <c r="O29" s="15"/>
      <c r="P29" s="15"/>
      <c r="Q29" s="16">
        <f t="shared" si="0"/>
        <v>120</v>
      </c>
      <c r="R29" s="9"/>
    </row>
    <row r="30" spans="1:18" ht="26.25" x14ac:dyDescent="0.25">
      <c r="A30" s="43">
        <v>27</v>
      </c>
      <c r="B30" s="45" t="s">
        <v>127</v>
      </c>
      <c r="C30" s="15"/>
      <c r="D30" s="15"/>
      <c r="E30" s="15"/>
      <c r="F30" s="15"/>
      <c r="G30" s="15"/>
      <c r="H30" s="15"/>
      <c r="I30" s="15"/>
      <c r="J30" s="24">
        <v>159</v>
      </c>
      <c r="K30" s="15"/>
      <c r="L30" s="15"/>
      <c r="M30" s="15"/>
      <c r="N30" s="15"/>
      <c r="O30" s="15"/>
      <c r="P30" s="15"/>
      <c r="Q30" s="16">
        <f t="shared" si="0"/>
        <v>159</v>
      </c>
      <c r="R30" s="9"/>
    </row>
    <row r="31" spans="1:18" ht="39" x14ac:dyDescent="0.25">
      <c r="A31" s="43">
        <v>28</v>
      </c>
      <c r="B31" s="45" t="s">
        <v>128</v>
      </c>
      <c r="C31" s="15"/>
      <c r="D31" s="15"/>
      <c r="E31" s="15"/>
      <c r="F31" s="15"/>
      <c r="G31" s="15"/>
      <c r="H31" s="15"/>
      <c r="I31" s="15"/>
      <c r="J31" s="24">
        <v>70</v>
      </c>
      <c r="K31" s="15"/>
      <c r="L31" s="15"/>
      <c r="M31" s="15"/>
      <c r="N31" s="15"/>
      <c r="O31" s="15"/>
      <c r="P31" s="15"/>
      <c r="Q31" s="16">
        <f t="shared" si="0"/>
        <v>70</v>
      </c>
      <c r="R31" s="9"/>
    </row>
    <row r="32" spans="1:18" ht="26.25" x14ac:dyDescent="0.25">
      <c r="A32" s="43">
        <v>29</v>
      </c>
      <c r="B32" s="45" t="s">
        <v>129</v>
      </c>
      <c r="C32" s="15"/>
      <c r="D32" s="15"/>
      <c r="E32" s="15"/>
      <c r="F32" s="15"/>
      <c r="G32" s="15"/>
      <c r="H32" s="15"/>
      <c r="I32" s="15"/>
      <c r="J32" s="24">
        <v>108</v>
      </c>
      <c r="K32" s="15"/>
      <c r="L32" s="15"/>
      <c r="M32" s="15"/>
      <c r="N32" s="15"/>
      <c r="O32" s="15"/>
      <c r="P32" s="15"/>
      <c r="Q32" s="16">
        <f t="shared" si="0"/>
        <v>108</v>
      </c>
      <c r="R32" s="9"/>
    </row>
    <row r="33" spans="1:18" ht="26.25" x14ac:dyDescent="0.25">
      <c r="A33" s="43">
        <v>30</v>
      </c>
      <c r="B33" s="45" t="s">
        <v>130</v>
      </c>
      <c r="C33" s="15"/>
      <c r="D33" s="15"/>
      <c r="E33" s="15"/>
      <c r="F33" s="15"/>
      <c r="G33" s="15"/>
      <c r="H33" s="15"/>
      <c r="I33" s="15"/>
      <c r="J33" s="24">
        <v>92</v>
      </c>
      <c r="K33" s="15"/>
      <c r="L33" s="15"/>
      <c r="M33" s="15"/>
      <c r="N33" s="15"/>
      <c r="O33" s="15"/>
      <c r="P33" s="15"/>
      <c r="Q33" s="16">
        <f t="shared" si="0"/>
        <v>92</v>
      </c>
      <c r="R33" s="9"/>
    </row>
    <row r="34" spans="1:18" ht="26.25" x14ac:dyDescent="0.25">
      <c r="A34" s="43">
        <v>31</v>
      </c>
      <c r="B34" s="45" t="s">
        <v>131</v>
      </c>
      <c r="C34" s="15"/>
      <c r="D34" s="15"/>
      <c r="E34" s="15"/>
      <c r="F34" s="15"/>
      <c r="G34" s="15"/>
      <c r="H34" s="15"/>
      <c r="I34" s="15"/>
      <c r="J34" s="24">
        <v>135</v>
      </c>
      <c r="K34" s="15"/>
      <c r="L34" s="15"/>
      <c r="M34" s="15"/>
      <c r="N34" s="15"/>
      <c r="O34" s="15"/>
      <c r="P34" s="15"/>
      <c r="Q34" s="16">
        <f t="shared" si="0"/>
        <v>135</v>
      </c>
      <c r="R34" s="9"/>
    </row>
    <row r="35" spans="1:18" ht="26.25" x14ac:dyDescent="0.25">
      <c r="A35" s="43">
        <v>32</v>
      </c>
      <c r="B35" s="45" t="s">
        <v>132</v>
      </c>
      <c r="C35" s="15"/>
      <c r="D35" s="15"/>
      <c r="E35" s="15"/>
      <c r="F35" s="15"/>
      <c r="G35" s="15"/>
      <c r="H35" s="15"/>
      <c r="I35" s="15"/>
      <c r="J35" s="24">
        <v>135</v>
      </c>
      <c r="K35" s="15"/>
      <c r="L35" s="15"/>
      <c r="M35" s="15"/>
      <c r="N35" s="15"/>
      <c r="O35" s="15"/>
      <c r="P35" s="15"/>
      <c r="Q35" s="16">
        <f t="shared" si="0"/>
        <v>135</v>
      </c>
      <c r="R35" s="9"/>
    </row>
    <row r="36" spans="1:18" ht="26.25" x14ac:dyDescent="0.25">
      <c r="A36" s="43">
        <v>33</v>
      </c>
      <c r="B36" s="45" t="s">
        <v>133</v>
      </c>
      <c r="C36" s="15"/>
      <c r="D36" s="15"/>
      <c r="E36" s="15"/>
      <c r="F36" s="15"/>
      <c r="G36" s="15"/>
      <c r="H36" s="15"/>
      <c r="I36" s="15"/>
      <c r="J36" s="24">
        <v>135</v>
      </c>
      <c r="K36" s="15"/>
      <c r="L36" s="15"/>
      <c r="M36" s="15"/>
      <c r="N36" s="15"/>
      <c r="O36" s="15"/>
      <c r="P36" s="15"/>
      <c r="Q36" s="16">
        <f t="shared" si="0"/>
        <v>135</v>
      </c>
      <c r="R36" s="9"/>
    </row>
    <row r="37" spans="1:18" x14ac:dyDescent="0.25">
      <c r="A37" s="43">
        <v>34</v>
      </c>
      <c r="B37" s="45" t="s">
        <v>134</v>
      </c>
      <c r="C37" s="15"/>
      <c r="D37" s="15"/>
      <c r="E37" s="15"/>
      <c r="F37" s="15"/>
      <c r="G37" s="15"/>
      <c r="H37" s="15"/>
      <c r="I37" s="15"/>
      <c r="J37" s="24">
        <v>72</v>
      </c>
      <c r="K37" s="15"/>
      <c r="L37" s="15"/>
      <c r="M37" s="15"/>
      <c r="N37" s="15"/>
      <c r="O37" s="15"/>
      <c r="P37" s="15"/>
      <c r="Q37" s="16">
        <f t="shared" si="0"/>
        <v>72</v>
      </c>
      <c r="R37" s="9"/>
    </row>
    <row r="38" spans="1:18" ht="26.25" x14ac:dyDescent="0.25">
      <c r="A38" s="43">
        <v>35</v>
      </c>
      <c r="B38" s="45" t="s">
        <v>135</v>
      </c>
      <c r="C38" s="15"/>
      <c r="D38" s="15"/>
      <c r="E38" s="15"/>
      <c r="F38" s="15"/>
      <c r="G38" s="15"/>
      <c r="H38" s="15"/>
      <c r="I38" s="15"/>
      <c r="J38" s="24">
        <v>159</v>
      </c>
      <c r="K38" s="15"/>
      <c r="L38" s="15"/>
      <c r="M38" s="15"/>
      <c r="N38" s="15"/>
      <c r="O38" s="15"/>
      <c r="P38" s="15"/>
      <c r="Q38" s="16">
        <f t="shared" si="0"/>
        <v>159</v>
      </c>
      <c r="R38" s="9"/>
    </row>
    <row r="39" spans="1:18" ht="39" x14ac:dyDescent="0.25">
      <c r="A39" s="43">
        <v>36</v>
      </c>
      <c r="B39" s="45" t="s">
        <v>136</v>
      </c>
      <c r="C39" s="15"/>
      <c r="D39" s="15"/>
      <c r="E39" s="15"/>
      <c r="F39" s="15"/>
      <c r="G39" s="15"/>
      <c r="H39" s="15"/>
      <c r="I39" s="15"/>
      <c r="J39" s="24">
        <v>159</v>
      </c>
      <c r="K39" s="15"/>
      <c r="L39" s="15"/>
      <c r="M39" s="15"/>
      <c r="N39" s="15"/>
      <c r="O39" s="15"/>
      <c r="P39" s="15"/>
      <c r="Q39" s="16">
        <f t="shared" si="0"/>
        <v>159</v>
      </c>
      <c r="R39" s="9"/>
    </row>
    <row r="40" spans="1:18" ht="39" x14ac:dyDescent="0.25">
      <c r="A40" s="43">
        <v>37</v>
      </c>
      <c r="B40" s="45" t="s">
        <v>137</v>
      </c>
      <c r="C40" s="15"/>
      <c r="D40" s="15"/>
      <c r="E40" s="15"/>
      <c r="F40" s="15"/>
      <c r="G40" s="15"/>
      <c r="H40" s="15"/>
      <c r="I40" s="15"/>
      <c r="J40" s="24">
        <v>159</v>
      </c>
      <c r="K40" s="15"/>
      <c r="L40" s="15"/>
      <c r="M40" s="15"/>
      <c r="N40" s="15"/>
      <c r="O40" s="15"/>
      <c r="P40" s="15"/>
      <c r="Q40" s="16">
        <f t="shared" si="0"/>
        <v>159</v>
      </c>
      <c r="R40" s="9"/>
    </row>
    <row r="41" spans="1:18" x14ac:dyDescent="0.25">
      <c r="A41" s="43">
        <v>38</v>
      </c>
      <c r="B41" s="45" t="s">
        <v>138</v>
      </c>
      <c r="C41" s="15"/>
      <c r="D41" s="15"/>
      <c r="E41" s="15"/>
      <c r="F41" s="15"/>
      <c r="G41" s="15"/>
      <c r="H41" s="15"/>
      <c r="I41" s="15"/>
      <c r="J41" s="24">
        <v>159</v>
      </c>
      <c r="K41" s="15"/>
      <c r="L41" s="15"/>
      <c r="M41" s="15"/>
      <c r="N41" s="15"/>
      <c r="O41" s="15"/>
      <c r="P41" s="15"/>
      <c r="Q41" s="16">
        <f t="shared" si="0"/>
        <v>159</v>
      </c>
      <c r="R41" s="9"/>
    </row>
    <row r="42" spans="1:18" ht="26.25" x14ac:dyDescent="0.25">
      <c r="A42" s="43">
        <v>39</v>
      </c>
      <c r="B42" s="45" t="s">
        <v>139</v>
      </c>
      <c r="C42" s="15"/>
      <c r="D42" s="15"/>
      <c r="E42" s="15"/>
      <c r="F42" s="15"/>
      <c r="G42" s="15"/>
      <c r="H42" s="15"/>
      <c r="I42" s="15"/>
      <c r="J42" s="24">
        <v>159</v>
      </c>
      <c r="K42" s="15"/>
      <c r="L42" s="15"/>
      <c r="M42" s="15"/>
      <c r="N42" s="15"/>
      <c r="O42" s="15"/>
      <c r="P42" s="15"/>
      <c r="Q42" s="16">
        <f t="shared" si="0"/>
        <v>159</v>
      </c>
      <c r="R42" s="9"/>
    </row>
    <row r="43" spans="1:18" ht="39" x14ac:dyDescent="0.25">
      <c r="A43" s="43">
        <v>40</v>
      </c>
      <c r="B43" s="45" t="s">
        <v>140</v>
      </c>
      <c r="C43" s="15"/>
      <c r="D43" s="15"/>
      <c r="E43" s="15"/>
      <c r="F43" s="15"/>
      <c r="G43" s="15"/>
      <c r="H43" s="15"/>
      <c r="I43" s="15"/>
      <c r="J43" s="24">
        <v>120</v>
      </c>
      <c r="K43" s="15"/>
      <c r="L43" s="15"/>
      <c r="M43" s="15"/>
      <c r="N43" s="15"/>
      <c r="O43" s="15"/>
      <c r="P43" s="15"/>
      <c r="Q43" s="16">
        <f t="shared" si="0"/>
        <v>120</v>
      </c>
      <c r="R43" s="9"/>
    </row>
    <row r="44" spans="1:18" x14ac:dyDescent="0.25">
      <c r="A44" s="40"/>
      <c r="B44" s="4"/>
      <c r="C44" s="15"/>
      <c r="D44" s="15"/>
      <c r="E44" s="15"/>
      <c r="F44" s="15"/>
      <c r="G44" s="15"/>
      <c r="H44" s="15"/>
      <c r="I44" s="15"/>
      <c r="J44" s="24"/>
      <c r="K44" s="15"/>
      <c r="L44" s="15"/>
      <c r="M44" s="15"/>
      <c r="N44" s="15"/>
      <c r="O44" s="15"/>
      <c r="P44" s="15"/>
      <c r="Q44" s="16"/>
      <c r="R44" s="9"/>
    </row>
    <row r="45" spans="1:18" x14ac:dyDescent="0.25">
      <c r="A45" s="14"/>
      <c r="B45" s="4"/>
      <c r="C45" s="15"/>
      <c r="D45" s="15"/>
      <c r="E45" s="15"/>
      <c r="F45" s="15"/>
      <c r="G45" s="15"/>
      <c r="H45" s="15"/>
      <c r="I45" s="15"/>
      <c r="J45" s="24"/>
      <c r="K45" s="15"/>
      <c r="L45" s="15"/>
      <c r="M45" s="15"/>
      <c r="N45" s="15"/>
      <c r="O45" s="15"/>
      <c r="P45" s="15"/>
      <c r="Q45" s="16">
        <f t="shared" si="0"/>
        <v>0</v>
      </c>
      <c r="R45" s="9"/>
    </row>
    <row r="46" spans="1:18" ht="25.5" customHeight="1" x14ac:dyDescent="0.25">
      <c r="A46" s="43"/>
      <c r="B46" s="47" t="s">
        <v>183</v>
      </c>
      <c r="C46" s="4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</row>
    <row r="47" spans="1:18" ht="25.5" x14ac:dyDescent="0.25">
      <c r="A47" s="43"/>
      <c r="B47" s="47" t="s">
        <v>184</v>
      </c>
      <c r="C47" s="5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186</v>
      </c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9"/>
    </row>
    <row r="49" spans="1:18" ht="25.5" x14ac:dyDescent="0.25">
      <c r="A49" s="43"/>
      <c r="B49" s="47" t="s">
        <v>185</v>
      </c>
      <c r="C49" s="5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"/>
      <c r="R49" s="12"/>
    </row>
    <row r="50" spans="1:18" x14ac:dyDescent="0.25">
      <c r="A50" s="48"/>
      <c r="B50" s="48"/>
      <c r="C50" s="51"/>
      <c r="J50"/>
    </row>
  </sheetData>
  <mergeCells count="3">
    <mergeCell ref="C2:Q2"/>
    <mergeCell ref="R2:R3"/>
    <mergeCell ref="A2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A43" workbookViewId="0">
      <selection activeCell="C46" sqref="C46:C50"/>
    </sheetView>
  </sheetViews>
  <sheetFormatPr defaultRowHeight="15" x14ac:dyDescent="0.25"/>
  <cols>
    <col min="2" max="2" width="34.7109375" customWidth="1"/>
    <col min="11" max="11" width="9.140625" style="22"/>
    <col min="18" max="18" width="22.85546875" style="11" customWidth="1"/>
  </cols>
  <sheetData>
    <row r="2" spans="1:18" x14ac:dyDescent="0.25">
      <c r="A2" s="66" t="s">
        <v>85</v>
      </c>
      <c r="B2" s="67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37" t="s">
        <v>92</v>
      </c>
      <c r="B3" s="13" t="s">
        <v>93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23" t="s">
        <v>79</v>
      </c>
      <c r="L3" s="6" t="s">
        <v>80</v>
      </c>
      <c r="M3" s="6" t="s">
        <v>81</v>
      </c>
      <c r="N3" s="6" t="s">
        <v>82</v>
      </c>
      <c r="O3" s="6" t="s">
        <v>86</v>
      </c>
      <c r="P3" s="6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15"/>
      <c r="D4" s="15"/>
      <c r="E4" s="15"/>
      <c r="F4" s="15"/>
      <c r="G4" s="15"/>
      <c r="H4" s="15"/>
      <c r="I4" s="15"/>
      <c r="J4" s="15"/>
      <c r="K4" s="24">
        <v>42</v>
      </c>
      <c r="L4" s="15"/>
      <c r="M4" s="15"/>
      <c r="N4" s="15"/>
      <c r="O4" s="15"/>
      <c r="P4" s="15"/>
      <c r="Q4" s="16">
        <f>SUM(C4:P4)</f>
        <v>42</v>
      </c>
      <c r="R4" s="9"/>
    </row>
    <row r="5" spans="1:18" x14ac:dyDescent="0.25">
      <c r="A5" s="43">
        <v>2</v>
      </c>
      <c r="B5" s="45" t="s">
        <v>102</v>
      </c>
      <c r="C5" s="15"/>
      <c r="D5" s="15"/>
      <c r="E5" s="15"/>
      <c r="F5" s="15"/>
      <c r="G5" s="15"/>
      <c r="H5" s="15"/>
      <c r="I5" s="15"/>
      <c r="J5" s="15"/>
      <c r="K5" s="24">
        <v>117</v>
      </c>
      <c r="L5" s="15"/>
      <c r="M5" s="15"/>
      <c r="N5" s="15"/>
      <c r="O5" s="15"/>
      <c r="P5" s="15"/>
      <c r="Q5" s="16">
        <f t="shared" ref="Q5:Q45" si="0">SUM(C5:P5)</f>
        <v>117</v>
      </c>
      <c r="R5" s="9"/>
    </row>
    <row r="6" spans="1:18" x14ac:dyDescent="0.25">
      <c r="A6" s="43">
        <v>3</v>
      </c>
      <c r="B6" s="45" t="s">
        <v>103</v>
      </c>
      <c r="C6" s="18"/>
      <c r="D6" s="18"/>
      <c r="E6" s="17"/>
      <c r="F6" s="15"/>
      <c r="G6" s="15"/>
      <c r="H6" s="15"/>
      <c r="I6" s="15"/>
      <c r="J6" s="15"/>
      <c r="K6" s="32">
        <v>129</v>
      </c>
      <c r="L6" s="15"/>
      <c r="M6" s="15"/>
      <c r="N6" s="15"/>
      <c r="O6" s="15"/>
      <c r="P6" s="15"/>
      <c r="Q6" s="16">
        <f t="shared" si="0"/>
        <v>129</v>
      </c>
      <c r="R6" s="9"/>
    </row>
    <row r="7" spans="1:18" x14ac:dyDescent="0.25">
      <c r="A7" s="43">
        <v>4</v>
      </c>
      <c r="B7" s="45" t="s">
        <v>104</v>
      </c>
      <c r="C7" s="15"/>
      <c r="D7" s="15"/>
      <c r="E7" s="15"/>
      <c r="F7" s="15"/>
      <c r="G7" s="15"/>
      <c r="H7" s="15"/>
      <c r="I7" s="15"/>
      <c r="J7" s="15"/>
      <c r="K7" s="24">
        <v>129</v>
      </c>
      <c r="L7" s="15"/>
      <c r="M7" s="15"/>
      <c r="N7" s="15"/>
      <c r="O7" s="15"/>
      <c r="P7" s="15"/>
      <c r="Q7" s="16">
        <f t="shared" si="0"/>
        <v>129</v>
      </c>
      <c r="R7" s="9"/>
    </row>
    <row r="8" spans="1:18" x14ac:dyDescent="0.25">
      <c r="A8" s="43">
        <v>5</v>
      </c>
      <c r="B8" s="46" t="s">
        <v>105</v>
      </c>
      <c r="C8" s="20"/>
      <c r="D8" s="20"/>
      <c r="E8" s="20"/>
      <c r="F8" s="20"/>
      <c r="G8" s="20"/>
      <c r="H8" s="20"/>
      <c r="I8" s="20"/>
      <c r="J8" s="20"/>
      <c r="K8" s="25">
        <v>129</v>
      </c>
      <c r="L8" s="20"/>
      <c r="M8" s="20"/>
      <c r="N8" s="20"/>
      <c r="O8" s="20"/>
      <c r="P8" s="20"/>
      <c r="Q8" s="16">
        <f t="shared" si="0"/>
        <v>129</v>
      </c>
      <c r="R8" s="10"/>
    </row>
    <row r="9" spans="1:18" x14ac:dyDescent="0.25">
      <c r="A9" s="43">
        <v>6</v>
      </c>
      <c r="B9" s="45" t="s">
        <v>106</v>
      </c>
      <c r="C9" s="15"/>
      <c r="D9" s="15"/>
      <c r="E9" s="15"/>
      <c r="F9" s="15"/>
      <c r="G9" s="15"/>
      <c r="H9" s="15"/>
      <c r="I9" s="15"/>
      <c r="J9" s="15"/>
      <c r="K9" s="24">
        <v>129</v>
      </c>
      <c r="L9" s="15"/>
      <c r="M9" s="15"/>
      <c r="N9" s="15"/>
      <c r="O9" s="15"/>
      <c r="P9" s="15"/>
      <c r="Q9" s="16">
        <f t="shared" si="0"/>
        <v>129</v>
      </c>
      <c r="R9" s="9"/>
    </row>
    <row r="10" spans="1:18" ht="26.25" x14ac:dyDescent="0.25">
      <c r="A10" s="43">
        <v>7</v>
      </c>
      <c r="B10" s="45" t="s">
        <v>107</v>
      </c>
      <c r="C10" s="15"/>
      <c r="D10" s="15"/>
      <c r="E10" s="15"/>
      <c r="F10" s="15"/>
      <c r="G10" s="15"/>
      <c r="H10" s="15"/>
      <c r="I10" s="15"/>
      <c r="J10" s="15"/>
      <c r="K10" s="24">
        <v>168</v>
      </c>
      <c r="L10" s="15"/>
      <c r="M10" s="15"/>
      <c r="N10" s="15"/>
      <c r="O10" s="15"/>
      <c r="P10" s="15"/>
      <c r="Q10" s="16">
        <f t="shared" si="0"/>
        <v>168</v>
      </c>
      <c r="R10" s="9"/>
    </row>
    <row r="11" spans="1:18" ht="26.25" x14ac:dyDescent="0.25">
      <c r="A11" s="43">
        <v>8</v>
      </c>
      <c r="B11" s="45" t="s">
        <v>108</v>
      </c>
      <c r="C11" s="15"/>
      <c r="D11" s="15"/>
      <c r="E11" s="15"/>
      <c r="F11" s="15"/>
      <c r="G11" s="15"/>
      <c r="H11" s="15"/>
      <c r="I11" s="15"/>
      <c r="J11" s="15"/>
      <c r="K11" s="24">
        <v>126</v>
      </c>
      <c r="L11" s="15"/>
      <c r="M11" s="15"/>
      <c r="N11" s="15"/>
      <c r="O11" s="15"/>
      <c r="P11" s="15"/>
      <c r="Q11" s="16">
        <f t="shared" si="0"/>
        <v>126</v>
      </c>
      <c r="R11" s="9"/>
    </row>
    <row r="12" spans="1:18" ht="26.25" x14ac:dyDescent="0.25">
      <c r="A12" s="43">
        <v>9</v>
      </c>
      <c r="B12" s="45" t="s">
        <v>109</v>
      </c>
      <c r="C12" s="15"/>
      <c r="D12" s="15"/>
      <c r="E12" s="19"/>
      <c r="F12" s="15"/>
      <c r="G12" s="15"/>
      <c r="H12" s="15"/>
      <c r="I12" s="15"/>
      <c r="J12" s="15"/>
      <c r="K12" s="24">
        <v>126</v>
      </c>
      <c r="L12" s="15"/>
      <c r="M12" s="15"/>
      <c r="N12" s="15"/>
      <c r="O12" s="15"/>
      <c r="P12" s="15"/>
      <c r="Q12" s="16">
        <f t="shared" si="0"/>
        <v>126</v>
      </c>
      <c r="R12" s="9"/>
    </row>
    <row r="13" spans="1:18" ht="39" x14ac:dyDescent="0.25">
      <c r="A13" s="43">
        <v>10</v>
      </c>
      <c r="B13" s="45" t="s">
        <v>110</v>
      </c>
      <c r="C13" s="15"/>
      <c r="D13" s="15"/>
      <c r="E13" s="15"/>
      <c r="F13" s="15"/>
      <c r="G13" s="15"/>
      <c r="H13" s="15"/>
      <c r="I13" s="15"/>
      <c r="J13" s="15"/>
      <c r="K13" s="24">
        <v>126</v>
      </c>
      <c r="L13" s="15"/>
      <c r="M13" s="15"/>
      <c r="N13" s="15"/>
      <c r="O13" s="15"/>
      <c r="P13" s="15"/>
      <c r="Q13" s="16">
        <f t="shared" si="0"/>
        <v>126</v>
      </c>
      <c r="R13" s="9"/>
    </row>
    <row r="14" spans="1:18" ht="26.25" x14ac:dyDescent="0.25">
      <c r="A14" s="43">
        <v>11</v>
      </c>
      <c r="B14" s="45" t="s">
        <v>111</v>
      </c>
      <c r="C14" s="15"/>
      <c r="D14" s="15"/>
      <c r="E14" s="15"/>
      <c r="F14" s="15"/>
      <c r="G14" s="15"/>
      <c r="H14" s="15"/>
      <c r="I14" s="15"/>
      <c r="J14" s="15"/>
      <c r="K14" s="24">
        <v>126</v>
      </c>
      <c r="L14" s="15"/>
      <c r="M14" s="15"/>
      <c r="N14" s="15"/>
      <c r="O14" s="15"/>
      <c r="P14" s="15"/>
      <c r="Q14" s="16">
        <f t="shared" si="0"/>
        <v>126</v>
      </c>
      <c r="R14" s="9"/>
    </row>
    <row r="15" spans="1:18" ht="26.25" x14ac:dyDescent="0.25">
      <c r="A15" s="43">
        <v>12</v>
      </c>
      <c r="B15" s="45" t="s">
        <v>112</v>
      </c>
      <c r="C15" s="15"/>
      <c r="D15" s="15"/>
      <c r="E15" s="15"/>
      <c r="F15" s="15"/>
      <c r="G15" s="15"/>
      <c r="H15" s="15"/>
      <c r="I15" s="15"/>
      <c r="J15" s="15"/>
      <c r="K15" s="24">
        <v>126</v>
      </c>
      <c r="L15" s="15"/>
      <c r="M15" s="15"/>
      <c r="N15" s="15"/>
      <c r="O15" s="15"/>
      <c r="P15" s="15"/>
      <c r="Q15" s="16">
        <f t="shared" si="0"/>
        <v>126</v>
      </c>
      <c r="R15" s="9"/>
    </row>
    <row r="16" spans="1:18" ht="26.25" x14ac:dyDescent="0.25">
      <c r="A16" s="43">
        <v>13</v>
      </c>
      <c r="B16" s="45" t="s">
        <v>113</v>
      </c>
      <c r="C16" s="15"/>
      <c r="D16" s="15"/>
      <c r="E16" s="15"/>
      <c r="F16" s="15"/>
      <c r="G16" s="15"/>
      <c r="H16" s="15"/>
      <c r="I16" s="15"/>
      <c r="J16" s="15"/>
      <c r="K16" s="24">
        <v>126</v>
      </c>
      <c r="L16" s="15"/>
      <c r="M16" s="15"/>
      <c r="N16" s="15"/>
      <c r="O16" s="15"/>
      <c r="P16" s="15"/>
      <c r="Q16" s="16">
        <f t="shared" si="0"/>
        <v>126</v>
      </c>
      <c r="R16" s="9"/>
    </row>
    <row r="17" spans="1:18" ht="26.25" x14ac:dyDescent="0.25">
      <c r="A17" s="43">
        <v>14</v>
      </c>
      <c r="B17" s="45" t="s">
        <v>114</v>
      </c>
      <c r="C17" s="15"/>
      <c r="D17" s="15"/>
      <c r="E17" s="15"/>
      <c r="F17" s="15"/>
      <c r="G17" s="15"/>
      <c r="H17" s="15"/>
      <c r="I17" s="15"/>
      <c r="J17" s="15"/>
      <c r="K17" s="24">
        <v>126</v>
      </c>
      <c r="L17" s="15"/>
      <c r="M17" s="15"/>
      <c r="N17" s="15"/>
      <c r="O17" s="15"/>
      <c r="P17" s="15"/>
      <c r="Q17" s="16">
        <f t="shared" si="0"/>
        <v>126</v>
      </c>
      <c r="R17" s="9"/>
    </row>
    <row r="18" spans="1:18" ht="26.25" x14ac:dyDescent="0.25">
      <c r="A18" s="43">
        <v>15</v>
      </c>
      <c r="B18" s="45" t="s">
        <v>115</v>
      </c>
      <c r="C18" s="15"/>
      <c r="D18" s="15"/>
      <c r="E18" s="15"/>
      <c r="F18" s="15"/>
      <c r="G18" s="15"/>
      <c r="H18" s="15"/>
      <c r="I18" s="15"/>
      <c r="J18" s="15"/>
      <c r="K18" s="24">
        <v>126</v>
      </c>
      <c r="L18" s="15"/>
      <c r="M18" s="15"/>
      <c r="N18" s="15"/>
      <c r="O18" s="15"/>
      <c r="P18" s="15"/>
      <c r="Q18" s="16">
        <f t="shared" si="0"/>
        <v>126</v>
      </c>
      <c r="R18" s="9"/>
    </row>
    <row r="19" spans="1:18" ht="39" x14ac:dyDescent="0.25">
      <c r="A19" s="43">
        <v>16</v>
      </c>
      <c r="B19" s="45" t="s">
        <v>116</v>
      </c>
      <c r="C19" s="15"/>
      <c r="D19" s="15"/>
      <c r="E19" s="15"/>
      <c r="F19" s="15"/>
      <c r="G19" s="15"/>
      <c r="H19" s="15"/>
      <c r="I19" s="15"/>
      <c r="J19" s="15"/>
      <c r="K19" s="24">
        <v>126</v>
      </c>
      <c r="L19" s="15"/>
      <c r="M19" s="15"/>
      <c r="N19" s="15"/>
      <c r="O19" s="15"/>
      <c r="P19" s="15"/>
      <c r="Q19" s="16">
        <f t="shared" si="0"/>
        <v>126</v>
      </c>
      <c r="R19" s="9"/>
    </row>
    <row r="20" spans="1:18" ht="26.25" x14ac:dyDescent="0.25">
      <c r="A20" s="43">
        <v>17</v>
      </c>
      <c r="B20" s="45" t="s">
        <v>117</v>
      </c>
      <c r="C20" s="15"/>
      <c r="D20" s="15"/>
      <c r="E20" s="15"/>
      <c r="F20" s="15"/>
      <c r="G20" s="15"/>
      <c r="H20" s="15"/>
      <c r="I20" s="15"/>
      <c r="J20" s="15"/>
      <c r="K20" s="24">
        <v>84</v>
      </c>
      <c r="L20" s="15"/>
      <c r="M20" s="15"/>
      <c r="N20" s="15"/>
      <c r="O20" s="15"/>
      <c r="P20" s="15"/>
      <c r="Q20" s="16">
        <f t="shared" si="0"/>
        <v>84</v>
      </c>
      <c r="R20" s="9"/>
    </row>
    <row r="21" spans="1:18" ht="26.25" x14ac:dyDescent="0.25">
      <c r="A21" s="43">
        <v>18</v>
      </c>
      <c r="B21" s="45" t="s">
        <v>118</v>
      </c>
      <c r="C21" s="15"/>
      <c r="D21" s="15"/>
      <c r="E21" s="15"/>
      <c r="F21" s="15"/>
      <c r="G21" s="15"/>
      <c r="H21" s="15"/>
      <c r="I21" s="15"/>
      <c r="J21" s="15"/>
      <c r="K21" s="24">
        <v>84</v>
      </c>
      <c r="L21" s="15"/>
      <c r="M21" s="15"/>
      <c r="N21" s="15"/>
      <c r="O21" s="15"/>
      <c r="P21" s="15"/>
      <c r="Q21" s="16">
        <f t="shared" si="0"/>
        <v>84</v>
      </c>
      <c r="R21" s="9"/>
    </row>
    <row r="22" spans="1:18" ht="39" x14ac:dyDescent="0.25">
      <c r="A22" s="43">
        <v>19</v>
      </c>
      <c r="B22" s="45" t="s">
        <v>119</v>
      </c>
      <c r="C22" s="15"/>
      <c r="D22" s="15"/>
      <c r="E22" s="15"/>
      <c r="F22" s="15"/>
      <c r="G22" s="15"/>
      <c r="H22" s="15"/>
      <c r="I22" s="15"/>
      <c r="J22" s="15"/>
      <c r="K22" s="24">
        <v>84</v>
      </c>
      <c r="L22" s="15"/>
      <c r="M22" s="15"/>
      <c r="N22" s="15"/>
      <c r="O22" s="15"/>
      <c r="P22" s="15"/>
      <c r="Q22" s="16">
        <f t="shared" si="0"/>
        <v>84</v>
      </c>
      <c r="R22" s="9"/>
    </row>
    <row r="23" spans="1:18" ht="39" x14ac:dyDescent="0.25">
      <c r="A23" s="43">
        <v>20</v>
      </c>
      <c r="B23" s="45" t="s">
        <v>120</v>
      </c>
      <c r="C23" s="15"/>
      <c r="D23" s="15"/>
      <c r="E23" s="15"/>
      <c r="F23" s="15"/>
      <c r="G23" s="15"/>
      <c r="H23" s="15"/>
      <c r="I23" s="15"/>
      <c r="J23" s="15"/>
      <c r="K23" s="24">
        <v>84</v>
      </c>
      <c r="L23" s="15"/>
      <c r="M23" s="15"/>
      <c r="N23" s="15"/>
      <c r="O23" s="15"/>
      <c r="P23" s="15"/>
      <c r="Q23" s="16">
        <f t="shared" si="0"/>
        <v>84</v>
      </c>
      <c r="R23" s="9"/>
    </row>
    <row r="24" spans="1:18" ht="39" x14ac:dyDescent="0.25">
      <c r="A24" s="43">
        <v>21</v>
      </c>
      <c r="B24" s="45" t="s">
        <v>121</v>
      </c>
      <c r="C24" s="15"/>
      <c r="D24" s="15"/>
      <c r="E24" s="15"/>
      <c r="F24" s="15"/>
      <c r="G24" s="15"/>
      <c r="H24" s="15"/>
      <c r="I24" s="15"/>
      <c r="J24" s="15"/>
      <c r="K24" s="24">
        <v>84</v>
      </c>
      <c r="L24" s="15"/>
      <c r="M24" s="15"/>
      <c r="N24" s="15"/>
      <c r="O24" s="15"/>
      <c r="P24" s="15"/>
      <c r="Q24" s="16">
        <f t="shared" si="0"/>
        <v>84</v>
      </c>
      <c r="R24" s="9"/>
    </row>
    <row r="25" spans="1:18" ht="39" x14ac:dyDescent="0.25">
      <c r="A25" s="43">
        <v>22</v>
      </c>
      <c r="B25" s="45" t="s">
        <v>122</v>
      </c>
      <c r="C25" s="15"/>
      <c r="D25" s="15"/>
      <c r="E25" s="15"/>
      <c r="F25" s="15"/>
      <c r="G25" s="15"/>
      <c r="H25" s="15"/>
      <c r="I25" s="15"/>
      <c r="J25" s="15"/>
      <c r="K25" s="24">
        <v>84</v>
      </c>
      <c r="L25" s="15"/>
      <c r="M25" s="15"/>
      <c r="N25" s="15"/>
      <c r="O25" s="15"/>
      <c r="P25" s="15"/>
      <c r="Q25" s="16">
        <f t="shared" si="0"/>
        <v>84</v>
      </c>
      <c r="R25" s="9"/>
    </row>
    <row r="26" spans="1:18" ht="39" x14ac:dyDescent="0.25">
      <c r="A26" s="43">
        <v>23</v>
      </c>
      <c r="B26" s="45" t="s">
        <v>123</v>
      </c>
      <c r="C26" s="15"/>
      <c r="D26" s="15"/>
      <c r="E26" s="15"/>
      <c r="F26" s="15"/>
      <c r="G26" s="15"/>
      <c r="H26" s="15"/>
      <c r="I26" s="15"/>
      <c r="J26" s="15"/>
      <c r="K26" s="24">
        <v>84</v>
      </c>
      <c r="L26" s="15"/>
      <c r="M26" s="15"/>
      <c r="N26" s="15"/>
      <c r="O26" s="15"/>
      <c r="P26" s="15"/>
      <c r="Q26" s="16">
        <f t="shared" si="0"/>
        <v>84</v>
      </c>
      <c r="R26" s="9"/>
    </row>
    <row r="27" spans="1:18" ht="39" x14ac:dyDescent="0.25">
      <c r="A27" s="43">
        <v>24</v>
      </c>
      <c r="B27" s="45" t="s">
        <v>124</v>
      </c>
      <c r="C27" s="15"/>
      <c r="D27" s="15"/>
      <c r="E27" s="15"/>
      <c r="F27" s="15"/>
      <c r="G27" s="15"/>
      <c r="H27" s="15"/>
      <c r="I27" s="15"/>
      <c r="J27" s="15"/>
      <c r="K27" s="24">
        <v>84</v>
      </c>
      <c r="L27" s="15"/>
      <c r="M27" s="15"/>
      <c r="N27" s="15"/>
      <c r="O27" s="15"/>
      <c r="P27" s="15"/>
      <c r="Q27" s="16">
        <f t="shared" si="0"/>
        <v>84</v>
      </c>
      <c r="R27" s="9"/>
    </row>
    <row r="28" spans="1:18" x14ac:dyDescent="0.25">
      <c r="A28" s="43">
        <v>25</v>
      </c>
      <c r="B28" s="45" t="s">
        <v>125</v>
      </c>
      <c r="C28" s="15"/>
      <c r="D28" s="15"/>
      <c r="E28" s="15"/>
      <c r="F28" s="15"/>
      <c r="G28" s="15"/>
      <c r="H28" s="15"/>
      <c r="I28" s="15"/>
      <c r="J28" s="15"/>
      <c r="K28" s="24">
        <v>84</v>
      </c>
      <c r="L28" s="15"/>
      <c r="M28" s="15"/>
      <c r="N28" s="15"/>
      <c r="O28" s="15"/>
      <c r="P28" s="15"/>
      <c r="Q28" s="16">
        <f t="shared" si="0"/>
        <v>84</v>
      </c>
      <c r="R28" s="9"/>
    </row>
    <row r="29" spans="1:18" x14ac:dyDescent="0.25">
      <c r="A29" s="43">
        <v>26</v>
      </c>
      <c r="B29" s="45" t="s">
        <v>126</v>
      </c>
      <c r="C29" s="15"/>
      <c r="D29" s="15"/>
      <c r="E29" s="15"/>
      <c r="F29" s="15"/>
      <c r="G29" s="15"/>
      <c r="H29" s="15"/>
      <c r="I29" s="15"/>
      <c r="J29" s="15"/>
      <c r="K29" s="24">
        <v>84</v>
      </c>
      <c r="L29" s="15"/>
      <c r="M29" s="15"/>
      <c r="N29" s="15"/>
      <c r="O29" s="15"/>
      <c r="P29" s="15"/>
      <c r="Q29" s="16">
        <f t="shared" si="0"/>
        <v>84</v>
      </c>
      <c r="R29" s="9"/>
    </row>
    <row r="30" spans="1:18" ht="26.25" x14ac:dyDescent="0.25">
      <c r="A30" s="43">
        <v>27</v>
      </c>
      <c r="B30" s="45" t="s">
        <v>127</v>
      </c>
      <c r="C30" s="15"/>
      <c r="D30" s="15"/>
      <c r="E30" s="15"/>
      <c r="F30" s="15"/>
      <c r="G30" s="15"/>
      <c r="H30" s="15"/>
      <c r="I30" s="15"/>
      <c r="J30" s="15"/>
      <c r="K30" s="24">
        <v>84</v>
      </c>
      <c r="L30" s="15"/>
      <c r="M30" s="15"/>
      <c r="N30" s="15"/>
      <c r="O30" s="15"/>
      <c r="P30" s="15"/>
      <c r="Q30" s="16">
        <f t="shared" si="0"/>
        <v>84</v>
      </c>
      <c r="R30" s="9"/>
    </row>
    <row r="31" spans="1:18" ht="39" x14ac:dyDescent="0.25">
      <c r="A31" s="43">
        <v>28</v>
      </c>
      <c r="B31" s="45" t="s">
        <v>128</v>
      </c>
      <c r="C31" s="15"/>
      <c r="D31" s="15"/>
      <c r="E31" s="15"/>
      <c r="F31" s="15"/>
      <c r="G31" s="15"/>
      <c r="H31" s="15"/>
      <c r="I31" s="15"/>
      <c r="J31" s="15"/>
      <c r="K31" s="24">
        <v>81</v>
      </c>
      <c r="L31" s="15"/>
      <c r="M31" s="15"/>
      <c r="N31" s="15"/>
      <c r="O31" s="15"/>
      <c r="P31" s="15"/>
      <c r="Q31" s="16">
        <f t="shared" si="0"/>
        <v>81</v>
      </c>
      <c r="R31" s="9"/>
    </row>
    <row r="32" spans="1:18" ht="26.25" x14ac:dyDescent="0.25">
      <c r="A32" s="43">
        <v>29</v>
      </c>
      <c r="B32" s="45" t="s">
        <v>129</v>
      </c>
      <c r="C32" s="15"/>
      <c r="D32" s="15"/>
      <c r="E32" s="15"/>
      <c r="F32" s="15"/>
      <c r="G32" s="15"/>
      <c r="H32" s="15"/>
      <c r="I32" s="15"/>
      <c r="J32" s="15"/>
      <c r="K32" s="24">
        <v>81</v>
      </c>
      <c r="L32" s="15"/>
      <c r="M32" s="15"/>
      <c r="N32" s="15"/>
      <c r="O32" s="15"/>
      <c r="P32" s="15"/>
      <c r="Q32" s="16">
        <f t="shared" si="0"/>
        <v>81</v>
      </c>
      <c r="R32" s="9"/>
    </row>
    <row r="33" spans="1:18" ht="26.25" x14ac:dyDescent="0.25">
      <c r="A33" s="43">
        <v>30</v>
      </c>
      <c r="B33" s="45" t="s">
        <v>130</v>
      </c>
      <c r="C33" s="15"/>
      <c r="D33" s="15"/>
      <c r="E33" s="15"/>
      <c r="F33" s="15"/>
      <c r="G33" s="15"/>
      <c r="H33" s="15"/>
      <c r="I33" s="15"/>
      <c r="J33" s="15"/>
      <c r="K33" s="24">
        <v>81</v>
      </c>
      <c r="L33" s="15"/>
      <c r="M33" s="15"/>
      <c r="N33" s="15"/>
      <c r="O33" s="15"/>
      <c r="P33" s="15"/>
      <c r="Q33" s="16">
        <f t="shared" si="0"/>
        <v>81</v>
      </c>
      <c r="R33" s="9"/>
    </row>
    <row r="34" spans="1:18" ht="26.25" x14ac:dyDescent="0.25">
      <c r="A34" s="43">
        <v>31</v>
      </c>
      <c r="B34" s="45" t="s">
        <v>131</v>
      </c>
      <c r="C34" s="15"/>
      <c r="D34" s="15"/>
      <c r="E34" s="15"/>
      <c r="F34" s="15"/>
      <c r="G34" s="15"/>
      <c r="H34" s="15"/>
      <c r="I34" s="15"/>
      <c r="J34" s="15"/>
      <c r="K34" s="24">
        <v>42</v>
      </c>
      <c r="L34" s="15"/>
      <c r="M34" s="15"/>
      <c r="N34" s="15"/>
      <c r="O34" s="15"/>
      <c r="P34" s="15"/>
      <c r="Q34" s="16">
        <f t="shared" si="0"/>
        <v>42</v>
      </c>
      <c r="R34" s="9"/>
    </row>
    <row r="35" spans="1:18" ht="26.25" x14ac:dyDescent="0.25">
      <c r="A35" s="43">
        <v>32</v>
      </c>
      <c r="B35" s="45" t="s">
        <v>132</v>
      </c>
      <c r="C35" s="15"/>
      <c r="D35" s="15"/>
      <c r="E35" s="15"/>
      <c r="F35" s="15"/>
      <c r="G35" s="15"/>
      <c r="H35" s="15"/>
      <c r="I35" s="15"/>
      <c r="J35" s="15"/>
      <c r="K35" s="24">
        <v>42</v>
      </c>
      <c r="L35" s="15"/>
      <c r="M35" s="15"/>
      <c r="N35" s="15"/>
      <c r="O35" s="15"/>
      <c r="P35" s="15"/>
      <c r="Q35" s="16">
        <f t="shared" si="0"/>
        <v>42</v>
      </c>
      <c r="R35" s="9"/>
    </row>
    <row r="36" spans="1:18" ht="26.25" x14ac:dyDescent="0.25">
      <c r="A36" s="43">
        <v>33</v>
      </c>
      <c r="B36" s="45" t="s">
        <v>133</v>
      </c>
      <c r="C36" s="15"/>
      <c r="D36" s="15"/>
      <c r="E36" s="15"/>
      <c r="F36" s="15"/>
      <c r="G36" s="15"/>
      <c r="H36" s="15"/>
      <c r="I36" s="15"/>
      <c r="J36" s="15"/>
      <c r="K36" s="24">
        <v>42</v>
      </c>
      <c r="L36" s="15"/>
      <c r="M36" s="15"/>
      <c r="N36" s="15"/>
      <c r="O36" s="15"/>
      <c r="P36" s="15"/>
      <c r="Q36" s="16">
        <f t="shared" si="0"/>
        <v>42</v>
      </c>
      <c r="R36" s="9"/>
    </row>
    <row r="37" spans="1:18" x14ac:dyDescent="0.25">
      <c r="A37" s="43">
        <v>34</v>
      </c>
      <c r="B37" s="45" t="s">
        <v>134</v>
      </c>
      <c r="C37" s="15"/>
      <c r="D37" s="15"/>
      <c r="E37" s="15"/>
      <c r="F37" s="15"/>
      <c r="G37" s="15"/>
      <c r="H37" s="15"/>
      <c r="I37" s="15"/>
      <c r="J37" s="15"/>
      <c r="K37" s="24">
        <v>42</v>
      </c>
      <c r="L37" s="15"/>
      <c r="M37" s="15"/>
      <c r="N37" s="15"/>
      <c r="O37" s="15"/>
      <c r="P37" s="15"/>
      <c r="Q37" s="16">
        <f t="shared" si="0"/>
        <v>42</v>
      </c>
      <c r="R37" s="9"/>
    </row>
    <row r="38" spans="1:18" ht="26.25" x14ac:dyDescent="0.25">
      <c r="A38" s="43">
        <v>35</v>
      </c>
      <c r="B38" s="45" t="s">
        <v>135</v>
      </c>
      <c r="C38" s="15"/>
      <c r="D38" s="15"/>
      <c r="E38" s="15"/>
      <c r="F38" s="15"/>
      <c r="G38" s="15"/>
      <c r="H38" s="15"/>
      <c r="I38" s="15"/>
      <c r="J38" s="15"/>
      <c r="K38" s="24">
        <v>42</v>
      </c>
      <c r="L38" s="15"/>
      <c r="M38" s="15"/>
      <c r="N38" s="15"/>
      <c r="O38" s="15"/>
      <c r="P38" s="15"/>
      <c r="Q38" s="16">
        <f t="shared" si="0"/>
        <v>42</v>
      </c>
      <c r="R38" s="9"/>
    </row>
    <row r="39" spans="1:18" ht="39" x14ac:dyDescent="0.25">
      <c r="A39" s="43">
        <v>36</v>
      </c>
      <c r="B39" s="45" t="s">
        <v>136</v>
      </c>
      <c r="C39" s="15"/>
      <c r="D39" s="15"/>
      <c r="E39" s="15"/>
      <c r="F39" s="15"/>
      <c r="G39" s="15"/>
      <c r="H39" s="15"/>
      <c r="I39" s="15"/>
      <c r="J39" s="15"/>
      <c r="K39" s="24">
        <v>84</v>
      </c>
      <c r="L39" s="15"/>
      <c r="M39" s="15"/>
      <c r="N39" s="15"/>
      <c r="O39" s="15"/>
      <c r="P39" s="15"/>
      <c r="Q39" s="16">
        <f t="shared" si="0"/>
        <v>84</v>
      </c>
      <c r="R39" s="9"/>
    </row>
    <row r="40" spans="1:18" ht="39" x14ac:dyDescent="0.25">
      <c r="A40" s="43">
        <v>37</v>
      </c>
      <c r="B40" s="45" t="s">
        <v>137</v>
      </c>
      <c r="C40" s="15"/>
      <c r="D40" s="15"/>
      <c r="E40" s="15"/>
      <c r="F40" s="15"/>
      <c r="G40" s="15"/>
      <c r="H40" s="15"/>
      <c r="I40" s="15"/>
      <c r="J40" s="15"/>
      <c r="K40" s="24">
        <v>42</v>
      </c>
      <c r="L40" s="15"/>
      <c r="M40" s="15"/>
      <c r="N40" s="15"/>
      <c r="O40" s="15"/>
      <c r="P40" s="15"/>
      <c r="Q40" s="16">
        <f t="shared" si="0"/>
        <v>42</v>
      </c>
      <c r="R40" s="9"/>
    </row>
    <row r="41" spans="1:18" x14ac:dyDescent="0.25">
      <c r="A41" s="43">
        <v>38</v>
      </c>
      <c r="B41" s="45" t="s">
        <v>138</v>
      </c>
      <c r="C41" s="15"/>
      <c r="D41" s="15"/>
      <c r="E41" s="15"/>
      <c r="F41" s="15"/>
      <c r="G41" s="15"/>
      <c r="H41" s="15"/>
      <c r="I41" s="15"/>
      <c r="J41" s="15"/>
      <c r="K41" s="24">
        <v>81</v>
      </c>
      <c r="L41" s="15"/>
      <c r="M41" s="15"/>
      <c r="N41" s="15"/>
      <c r="O41" s="15"/>
      <c r="P41" s="15"/>
      <c r="Q41" s="16">
        <f t="shared" si="0"/>
        <v>81</v>
      </c>
      <c r="R41" s="9"/>
    </row>
    <row r="42" spans="1:18" ht="26.25" x14ac:dyDescent="0.25">
      <c r="A42" s="43">
        <v>39</v>
      </c>
      <c r="B42" s="45" t="s">
        <v>139</v>
      </c>
      <c r="C42" s="15"/>
      <c r="D42" s="15"/>
      <c r="E42" s="15"/>
      <c r="F42" s="15"/>
      <c r="G42" s="15"/>
      <c r="H42" s="15"/>
      <c r="I42" s="15"/>
      <c r="J42" s="15"/>
      <c r="K42" s="24">
        <v>81</v>
      </c>
      <c r="L42" s="15"/>
      <c r="M42" s="15"/>
      <c r="N42" s="15"/>
      <c r="O42" s="15"/>
      <c r="P42" s="15"/>
      <c r="Q42" s="16">
        <f t="shared" si="0"/>
        <v>81</v>
      </c>
      <c r="R42" s="9"/>
    </row>
    <row r="43" spans="1:18" ht="39" x14ac:dyDescent="0.25">
      <c r="A43" s="43">
        <v>40</v>
      </c>
      <c r="B43" s="45" t="s">
        <v>140</v>
      </c>
      <c r="C43" s="15"/>
      <c r="D43" s="15"/>
      <c r="E43" s="15"/>
      <c r="F43" s="15"/>
      <c r="G43" s="15"/>
      <c r="H43" s="15"/>
      <c r="I43" s="15"/>
      <c r="J43" s="15"/>
      <c r="K43" s="24">
        <v>42</v>
      </c>
      <c r="L43" s="15"/>
      <c r="M43" s="15"/>
      <c r="N43" s="15"/>
      <c r="O43" s="15"/>
      <c r="P43" s="15"/>
      <c r="Q43" s="16">
        <f t="shared" si="0"/>
        <v>42</v>
      </c>
      <c r="R43" s="9"/>
    </row>
    <row r="44" spans="1:18" x14ac:dyDescent="0.25">
      <c r="A44" s="40"/>
      <c r="B44" s="4"/>
      <c r="C44" s="15"/>
      <c r="D44" s="15"/>
      <c r="E44" s="15"/>
      <c r="F44" s="15"/>
      <c r="G44" s="15"/>
      <c r="H44" s="15"/>
      <c r="I44" s="15"/>
      <c r="J44" s="15"/>
      <c r="K44" s="24"/>
      <c r="L44" s="15"/>
      <c r="M44" s="15"/>
      <c r="N44" s="15"/>
      <c r="O44" s="15"/>
      <c r="P44" s="15"/>
      <c r="Q44" s="16"/>
      <c r="R44" s="9"/>
    </row>
    <row r="45" spans="1:18" x14ac:dyDescent="0.25">
      <c r="A45" s="14"/>
      <c r="B45" s="4"/>
      <c r="C45" s="15"/>
      <c r="D45" s="15"/>
      <c r="E45" s="15"/>
      <c r="F45" s="15"/>
      <c r="G45" s="15"/>
      <c r="H45" s="15"/>
      <c r="I45" s="15"/>
      <c r="J45" s="15"/>
      <c r="K45" s="24"/>
      <c r="L45" s="15"/>
      <c r="M45" s="15"/>
      <c r="N45" s="15"/>
      <c r="O45" s="15"/>
      <c r="P45" s="15"/>
      <c r="Q45" s="16">
        <f t="shared" si="0"/>
        <v>0</v>
      </c>
      <c r="R45" s="9"/>
    </row>
    <row r="46" spans="1:18" ht="25.5" customHeight="1" x14ac:dyDescent="0.25">
      <c r="A46" s="43"/>
      <c r="B46" s="47" t="s">
        <v>183</v>
      </c>
      <c r="C46" s="4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</row>
    <row r="47" spans="1:18" ht="25.5" x14ac:dyDescent="0.25">
      <c r="A47" s="43"/>
      <c r="B47" s="47" t="s">
        <v>184</v>
      </c>
      <c r="C47" s="5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186</v>
      </c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9"/>
    </row>
    <row r="49" spans="1:18" ht="25.5" x14ac:dyDescent="0.25">
      <c r="A49" s="43"/>
      <c r="B49" s="47" t="s">
        <v>185</v>
      </c>
      <c r="C49" s="5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"/>
      <c r="R49" s="12"/>
    </row>
    <row r="50" spans="1:18" x14ac:dyDescent="0.25">
      <c r="A50" s="48"/>
      <c r="B50" s="48"/>
      <c r="C50" s="51"/>
      <c r="K50"/>
    </row>
  </sheetData>
  <mergeCells count="3">
    <mergeCell ref="C2:Q2"/>
    <mergeCell ref="R2:R3"/>
    <mergeCell ref="A2:B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A43" workbookViewId="0">
      <selection activeCell="C46" sqref="C46:C50"/>
    </sheetView>
  </sheetViews>
  <sheetFormatPr defaultRowHeight="15" x14ac:dyDescent="0.25"/>
  <cols>
    <col min="2" max="2" width="34.7109375" customWidth="1"/>
    <col min="12" max="12" width="9.140625" style="22"/>
    <col min="18" max="18" width="22.85546875" style="11" customWidth="1"/>
  </cols>
  <sheetData>
    <row r="2" spans="1:18" x14ac:dyDescent="0.25">
      <c r="A2" s="66" t="s">
        <v>85</v>
      </c>
      <c r="B2" s="67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37" t="s">
        <v>92</v>
      </c>
      <c r="B3" s="13" t="s">
        <v>93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23" t="s">
        <v>80</v>
      </c>
      <c r="M3" s="6" t="s">
        <v>81</v>
      </c>
      <c r="N3" s="6" t="s">
        <v>82</v>
      </c>
      <c r="O3" s="6" t="s">
        <v>86</v>
      </c>
      <c r="P3" s="6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15"/>
      <c r="D4" s="15"/>
      <c r="E4" s="15"/>
      <c r="F4" s="15"/>
      <c r="G4" s="15"/>
      <c r="H4" s="15"/>
      <c r="I4" s="15"/>
      <c r="J4" s="15"/>
      <c r="K4" s="15"/>
      <c r="L4" s="24">
        <v>121</v>
      </c>
      <c r="M4" s="15"/>
      <c r="N4" s="15"/>
      <c r="O4" s="15"/>
      <c r="P4" s="15"/>
      <c r="Q4" s="16">
        <f>SUM(C4:P4)</f>
        <v>121</v>
      </c>
      <c r="R4" s="9"/>
    </row>
    <row r="5" spans="1:18" x14ac:dyDescent="0.25">
      <c r="A5" s="43">
        <v>2</v>
      </c>
      <c r="B5" s="45" t="s">
        <v>102</v>
      </c>
      <c r="C5" s="15"/>
      <c r="D5" s="15"/>
      <c r="E5" s="15"/>
      <c r="F5" s="15"/>
      <c r="G5" s="15"/>
      <c r="H5" s="15"/>
      <c r="I5" s="15"/>
      <c r="J5" s="15"/>
      <c r="K5" s="17"/>
      <c r="L5" s="24">
        <v>168</v>
      </c>
      <c r="M5" s="15"/>
      <c r="N5" s="15"/>
      <c r="O5" s="15"/>
      <c r="P5" s="15"/>
      <c r="Q5" s="16">
        <f t="shared" ref="Q5:Q45" si="0">SUM(C5:P5)</f>
        <v>168</v>
      </c>
      <c r="R5" s="9"/>
    </row>
    <row r="6" spans="1:18" x14ac:dyDescent="0.25">
      <c r="A6" s="43">
        <v>3</v>
      </c>
      <c r="B6" s="45" t="s">
        <v>103</v>
      </c>
      <c r="C6" s="18"/>
      <c r="D6" s="18"/>
      <c r="E6" s="17"/>
      <c r="F6" s="15"/>
      <c r="G6" s="15"/>
      <c r="H6" s="15"/>
      <c r="I6" s="15"/>
      <c r="J6" s="15"/>
      <c r="K6" s="19"/>
      <c r="L6" s="24">
        <v>168</v>
      </c>
      <c r="M6" s="15"/>
      <c r="N6" s="15"/>
      <c r="O6" s="15"/>
      <c r="P6" s="15"/>
      <c r="Q6" s="16">
        <f t="shared" si="0"/>
        <v>168</v>
      </c>
      <c r="R6" s="9"/>
    </row>
    <row r="7" spans="1:18" x14ac:dyDescent="0.25">
      <c r="A7" s="43">
        <v>4</v>
      </c>
      <c r="B7" s="45" t="s">
        <v>104</v>
      </c>
      <c r="C7" s="15"/>
      <c r="D7" s="15"/>
      <c r="E7" s="15"/>
      <c r="F7" s="15"/>
      <c r="G7" s="15"/>
      <c r="H7" s="15"/>
      <c r="I7" s="15"/>
      <c r="J7" s="15"/>
      <c r="K7" s="15"/>
      <c r="L7" s="24">
        <v>153</v>
      </c>
      <c r="M7" s="15"/>
      <c r="N7" s="15"/>
      <c r="O7" s="15"/>
      <c r="P7" s="15"/>
      <c r="Q7" s="16">
        <f t="shared" si="0"/>
        <v>153</v>
      </c>
      <c r="R7" s="9"/>
    </row>
    <row r="8" spans="1:18" x14ac:dyDescent="0.25">
      <c r="A8" s="43">
        <v>5</v>
      </c>
      <c r="B8" s="46" t="s">
        <v>105</v>
      </c>
      <c r="C8" s="20"/>
      <c r="D8" s="20"/>
      <c r="E8" s="20"/>
      <c r="F8" s="20"/>
      <c r="G8" s="20"/>
      <c r="H8" s="20"/>
      <c r="I8" s="20"/>
      <c r="J8" s="20"/>
      <c r="K8" s="20"/>
      <c r="L8" s="25">
        <v>168</v>
      </c>
      <c r="M8" s="20"/>
      <c r="N8" s="20"/>
      <c r="O8" s="20"/>
      <c r="P8" s="20"/>
      <c r="Q8" s="16">
        <f t="shared" si="0"/>
        <v>168</v>
      </c>
      <c r="R8" s="10"/>
    </row>
    <row r="9" spans="1:18" x14ac:dyDescent="0.25">
      <c r="A9" s="43">
        <v>6</v>
      </c>
      <c r="B9" s="45" t="s">
        <v>106</v>
      </c>
      <c r="C9" s="15"/>
      <c r="D9" s="15"/>
      <c r="E9" s="15"/>
      <c r="F9" s="15"/>
      <c r="G9" s="15"/>
      <c r="H9" s="15"/>
      <c r="I9" s="15"/>
      <c r="J9" s="15"/>
      <c r="K9" s="15"/>
      <c r="L9" s="24">
        <v>168</v>
      </c>
      <c r="M9" s="15"/>
      <c r="N9" s="15"/>
      <c r="O9" s="15"/>
      <c r="P9" s="15"/>
      <c r="Q9" s="16">
        <f t="shared" si="0"/>
        <v>168</v>
      </c>
      <c r="R9" s="9"/>
    </row>
    <row r="10" spans="1:18" ht="26.25" x14ac:dyDescent="0.25">
      <c r="A10" s="43">
        <v>7</v>
      </c>
      <c r="B10" s="45" t="s">
        <v>107</v>
      </c>
      <c r="C10" s="15"/>
      <c r="D10" s="15"/>
      <c r="E10" s="15"/>
      <c r="F10" s="15"/>
      <c r="G10" s="15"/>
      <c r="H10" s="15"/>
      <c r="I10" s="15"/>
      <c r="J10" s="15"/>
      <c r="K10" s="15"/>
      <c r="L10" s="24">
        <v>168</v>
      </c>
      <c r="M10" s="15"/>
      <c r="N10" s="15"/>
      <c r="O10" s="15"/>
      <c r="P10" s="15"/>
      <c r="Q10" s="16">
        <f t="shared" si="0"/>
        <v>168</v>
      </c>
      <c r="R10" s="9"/>
    </row>
    <row r="11" spans="1:18" ht="26.25" x14ac:dyDescent="0.25">
      <c r="A11" s="43">
        <v>8</v>
      </c>
      <c r="B11" s="45" t="s">
        <v>108</v>
      </c>
      <c r="C11" s="15"/>
      <c r="D11" s="15"/>
      <c r="E11" s="15"/>
      <c r="F11" s="15"/>
      <c r="G11" s="15"/>
      <c r="H11" s="15"/>
      <c r="I11" s="15"/>
      <c r="J11" s="15"/>
      <c r="K11" s="15"/>
      <c r="L11" s="24">
        <v>79</v>
      </c>
      <c r="M11" s="15"/>
      <c r="N11" s="15"/>
      <c r="O11" s="15"/>
      <c r="P11" s="15"/>
      <c r="Q11" s="16">
        <f t="shared" si="0"/>
        <v>79</v>
      </c>
      <c r="R11" s="9"/>
    </row>
    <row r="12" spans="1:18" ht="26.25" x14ac:dyDescent="0.25">
      <c r="A12" s="43">
        <v>9</v>
      </c>
      <c r="B12" s="45" t="s">
        <v>109</v>
      </c>
      <c r="C12" s="15"/>
      <c r="D12" s="15"/>
      <c r="E12" s="19"/>
      <c r="F12" s="15"/>
      <c r="G12" s="15"/>
      <c r="H12" s="15"/>
      <c r="I12" s="15"/>
      <c r="J12" s="15"/>
      <c r="K12" s="15"/>
      <c r="L12" s="24">
        <v>79</v>
      </c>
      <c r="M12" s="15"/>
      <c r="N12" s="15"/>
      <c r="O12" s="15"/>
      <c r="P12" s="15"/>
      <c r="Q12" s="16">
        <f t="shared" si="0"/>
        <v>79</v>
      </c>
      <c r="R12" s="9"/>
    </row>
    <row r="13" spans="1:18" ht="39" x14ac:dyDescent="0.25">
      <c r="A13" s="43">
        <v>10</v>
      </c>
      <c r="B13" s="45" t="s">
        <v>110</v>
      </c>
      <c r="C13" s="15"/>
      <c r="D13" s="15"/>
      <c r="E13" s="15"/>
      <c r="F13" s="15"/>
      <c r="G13" s="15"/>
      <c r="H13" s="15"/>
      <c r="I13" s="15"/>
      <c r="J13" s="15"/>
      <c r="K13" s="15"/>
      <c r="L13" s="24">
        <v>79</v>
      </c>
      <c r="M13" s="15"/>
      <c r="N13" s="15"/>
      <c r="O13" s="15"/>
      <c r="P13" s="15"/>
      <c r="Q13" s="16">
        <f t="shared" si="0"/>
        <v>79</v>
      </c>
      <c r="R13" s="9"/>
    </row>
    <row r="14" spans="1:18" ht="26.25" x14ac:dyDescent="0.25">
      <c r="A14" s="43">
        <v>11</v>
      </c>
      <c r="B14" s="45" t="s">
        <v>111</v>
      </c>
      <c r="C14" s="15"/>
      <c r="D14" s="15"/>
      <c r="E14" s="15"/>
      <c r="F14" s="15"/>
      <c r="G14" s="15"/>
      <c r="H14" s="15"/>
      <c r="I14" s="15"/>
      <c r="J14" s="15"/>
      <c r="K14" s="15"/>
      <c r="L14" s="24">
        <v>79</v>
      </c>
      <c r="M14" s="15"/>
      <c r="N14" s="15"/>
      <c r="O14" s="15"/>
      <c r="P14" s="15"/>
      <c r="Q14" s="16">
        <f t="shared" si="0"/>
        <v>79</v>
      </c>
      <c r="R14" s="9"/>
    </row>
    <row r="15" spans="1:18" ht="26.25" x14ac:dyDescent="0.25">
      <c r="A15" s="43">
        <v>12</v>
      </c>
      <c r="B15" s="45" t="s">
        <v>112</v>
      </c>
      <c r="C15" s="15"/>
      <c r="D15" s="15"/>
      <c r="E15" s="15"/>
      <c r="F15" s="15"/>
      <c r="G15" s="15"/>
      <c r="H15" s="15"/>
      <c r="I15" s="15"/>
      <c r="J15" s="15"/>
      <c r="K15" s="15"/>
      <c r="L15" s="24">
        <v>79</v>
      </c>
      <c r="M15" s="15"/>
      <c r="N15" s="15"/>
      <c r="O15" s="15"/>
      <c r="P15" s="15"/>
      <c r="Q15" s="16">
        <f t="shared" si="0"/>
        <v>79</v>
      </c>
      <c r="R15" s="9"/>
    </row>
    <row r="16" spans="1:18" ht="26.25" x14ac:dyDescent="0.25">
      <c r="A16" s="43">
        <v>13</v>
      </c>
      <c r="B16" s="45" t="s">
        <v>113</v>
      </c>
      <c r="C16" s="15"/>
      <c r="D16" s="15"/>
      <c r="E16" s="15"/>
      <c r="F16" s="15"/>
      <c r="G16" s="15"/>
      <c r="H16" s="15"/>
      <c r="I16" s="15"/>
      <c r="J16" s="15"/>
      <c r="K16" s="15"/>
      <c r="L16" s="24">
        <v>79</v>
      </c>
      <c r="M16" s="15"/>
      <c r="N16" s="15"/>
      <c r="O16" s="15"/>
      <c r="P16" s="15"/>
      <c r="Q16" s="16">
        <f t="shared" si="0"/>
        <v>79</v>
      </c>
      <c r="R16" s="9"/>
    </row>
    <row r="17" spans="1:18" ht="26.25" x14ac:dyDescent="0.25">
      <c r="A17" s="43">
        <v>14</v>
      </c>
      <c r="B17" s="45" t="s">
        <v>114</v>
      </c>
      <c r="C17" s="15"/>
      <c r="D17" s="15"/>
      <c r="E17" s="15"/>
      <c r="F17" s="15"/>
      <c r="G17" s="15"/>
      <c r="H17" s="15"/>
      <c r="I17" s="15"/>
      <c r="J17" s="15"/>
      <c r="K17" s="15"/>
      <c r="L17" s="24">
        <v>79</v>
      </c>
      <c r="M17" s="15"/>
      <c r="N17" s="15"/>
      <c r="O17" s="15"/>
      <c r="P17" s="15"/>
      <c r="Q17" s="16">
        <f t="shared" si="0"/>
        <v>79</v>
      </c>
      <c r="R17" s="9"/>
    </row>
    <row r="18" spans="1:18" ht="26.25" x14ac:dyDescent="0.25">
      <c r="A18" s="43">
        <v>15</v>
      </c>
      <c r="B18" s="45" t="s">
        <v>115</v>
      </c>
      <c r="C18" s="15"/>
      <c r="D18" s="15"/>
      <c r="E18" s="15"/>
      <c r="F18" s="15"/>
      <c r="G18" s="15"/>
      <c r="H18" s="15"/>
      <c r="I18" s="15"/>
      <c r="J18" s="15"/>
      <c r="K18" s="15"/>
      <c r="L18" s="24">
        <v>79</v>
      </c>
      <c r="M18" s="15"/>
      <c r="N18" s="15"/>
      <c r="O18" s="15"/>
      <c r="P18" s="15"/>
      <c r="Q18" s="16">
        <f t="shared" si="0"/>
        <v>79</v>
      </c>
      <c r="R18" s="9"/>
    </row>
    <row r="19" spans="1:18" ht="39" x14ac:dyDescent="0.25">
      <c r="A19" s="43">
        <v>16</v>
      </c>
      <c r="B19" s="45" t="s">
        <v>116</v>
      </c>
      <c r="C19" s="15"/>
      <c r="D19" s="15"/>
      <c r="E19" s="15"/>
      <c r="F19" s="15"/>
      <c r="G19" s="15"/>
      <c r="H19" s="15"/>
      <c r="I19" s="15"/>
      <c r="J19" s="15"/>
      <c r="K19" s="15"/>
      <c r="L19" s="24">
        <v>79</v>
      </c>
      <c r="M19" s="15"/>
      <c r="N19" s="15"/>
      <c r="O19" s="15"/>
      <c r="P19" s="15"/>
      <c r="Q19" s="16">
        <f t="shared" si="0"/>
        <v>79</v>
      </c>
      <c r="R19" s="9"/>
    </row>
    <row r="20" spans="1:18" ht="26.25" x14ac:dyDescent="0.25">
      <c r="A20" s="43">
        <v>17</v>
      </c>
      <c r="B20" s="45" t="s">
        <v>117</v>
      </c>
      <c r="C20" s="15"/>
      <c r="D20" s="15"/>
      <c r="E20" s="15"/>
      <c r="F20" s="15"/>
      <c r="G20" s="15"/>
      <c r="H20" s="15"/>
      <c r="I20" s="15"/>
      <c r="J20" s="15"/>
      <c r="K20" s="15"/>
      <c r="L20" s="24">
        <v>80</v>
      </c>
      <c r="M20" s="15"/>
      <c r="N20" s="15"/>
      <c r="O20" s="15"/>
      <c r="P20" s="15"/>
      <c r="Q20" s="16">
        <f t="shared" si="0"/>
        <v>80</v>
      </c>
      <c r="R20" s="9"/>
    </row>
    <row r="21" spans="1:18" ht="26.25" x14ac:dyDescent="0.25">
      <c r="A21" s="43">
        <v>18</v>
      </c>
      <c r="B21" s="45" t="s">
        <v>118</v>
      </c>
      <c r="C21" s="15"/>
      <c r="D21" s="15"/>
      <c r="E21" s="15"/>
      <c r="F21" s="15"/>
      <c r="G21" s="15"/>
      <c r="H21" s="15"/>
      <c r="I21" s="15"/>
      <c r="J21" s="15"/>
      <c r="K21" s="15"/>
      <c r="L21" s="24">
        <v>80</v>
      </c>
      <c r="M21" s="15"/>
      <c r="N21" s="15"/>
      <c r="O21" s="15"/>
      <c r="P21" s="15"/>
      <c r="Q21" s="16">
        <f t="shared" si="0"/>
        <v>80</v>
      </c>
      <c r="R21" s="9"/>
    </row>
    <row r="22" spans="1:18" ht="39" x14ac:dyDescent="0.25">
      <c r="A22" s="43">
        <v>19</v>
      </c>
      <c r="B22" s="45" t="s">
        <v>119</v>
      </c>
      <c r="C22" s="15"/>
      <c r="D22" s="15"/>
      <c r="E22" s="15"/>
      <c r="F22" s="15"/>
      <c r="G22" s="15"/>
      <c r="H22" s="15"/>
      <c r="I22" s="15"/>
      <c r="J22" s="15"/>
      <c r="K22" s="15"/>
      <c r="L22" s="24">
        <v>66</v>
      </c>
      <c r="M22" s="15"/>
      <c r="N22" s="15"/>
      <c r="O22" s="15"/>
      <c r="P22" s="15"/>
      <c r="Q22" s="16">
        <f t="shared" si="0"/>
        <v>66</v>
      </c>
      <c r="R22" s="9"/>
    </row>
    <row r="23" spans="1:18" ht="39" x14ac:dyDescent="0.25">
      <c r="A23" s="43">
        <v>20</v>
      </c>
      <c r="B23" s="45" t="s">
        <v>120</v>
      </c>
      <c r="C23" s="15"/>
      <c r="D23" s="15"/>
      <c r="E23" s="15"/>
      <c r="F23" s="15"/>
      <c r="G23" s="15"/>
      <c r="H23" s="15"/>
      <c r="I23" s="15"/>
      <c r="J23" s="15"/>
      <c r="K23" s="15"/>
      <c r="L23" s="24">
        <v>66</v>
      </c>
      <c r="M23" s="15"/>
      <c r="N23" s="15"/>
      <c r="O23" s="15"/>
      <c r="P23" s="15"/>
      <c r="Q23" s="16">
        <f t="shared" si="0"/>
        <v>66</v>
      </c>
      <c r="R23" s="9"/>
    </row>
    <row r="24" spans="1:18" ht="39" x14ac:dyDescent="0.25">
      <c r="A24" s="43">
        <v>21</v>
      </c>
      <c r="B24" s="45" t="s">
        <v>121</v>
      </c>
      <c r="C24" s="15"/>
      <c r="D24" s="15"/>
      <c r="E24" s="15"/>
      <c r="F24" s="15"/>
      <c r="G24" s="15"/>
      <c r="H24" s="15"/>
      <c r="I24" s="15"/>
      <c r="J24" s="15"/>
      <c r="K24" s="15"/>
      <c r="L24" s="24">
        <v>66</v>
      </c>
      <c r="M24" s="15"/>
      <c r="N24" s="15"/>
      <c r="O24" s="15"/>
      <c r="P24" s="15"/>
      <c r="Q24" s="16">
        <f t="shared" si="0"/>
        <v>66</v>
      </c>
      <c r="R24" s="9"/>
    </row>
    <row r="25" spans="1:18" ht="39" x14ac:dyDescent="0.25">
      <c r="A25" s="43">
        <v>22</v>
      </c>
      <c r="B25" s="45" t="s">
        <v>122</v>
      </c>
      <c r="C25" s="15"/>
      <c r="D25" s="15"/>
      <c r="E25" s="15"/>
      <c r="F25" s="15"/>
      <c r="G25" s="15"/>
      <c r="H25" s="15"/>
      <c r="I25" s="15"/>
      <c r="J25" s="15"/>
      <c r="K25" s="15"/>
      <c r="L25" s="24">
        <v>66</v>
      </c>
      <c r="M25" s="15"/>
      <c r="N25" s="15"/>
      <c r="O25" s="15"/>
      <c r="P25" s="15"/>
      <c r="Q25" s="16">
        <f t="shared" si="0"/>
        <v>66</v>
      </c>
      <c r="R25" s="9"/>
    </row>
    <row r="26" spans="1:18" ht="39" x14ac:dyDescent="0.25">
      <c r="A26" s="43">
        <v>23</v>
      </c>
      <c r="B26" s="45" t="s">
        <v>123</v>
      </c>
      <c r="C26" s="15"/>
      <c r="D26" s="15"/>
      <c r="E26" s="15"/>
      <c r="F26" s="15"/>
      <c r="G26" s="15"/>
      <c r="H26" s="15"/>
      <c r="I26" s="15"/>
      <c r="J26" s="15"/>
      <c r="K26" s="15"/>
      <c r="L26" s="24">
        <v>66</v>
      </c>
      <c r="M26" s="15"/>
      <c r="N26" s="15"/>
      <c r="O26" s="15"/>
      <c r="P26" s="15"/>
      <c r="Q26" s="16">
        <f t="shared" si="0"/>
        <v>66</v>
      </c>
      <c r="R26" s="9"/>
    </row>
    <row r="27" spans="1:18" ht="39" x14ac:dyDescent="0.25">
      <c r="A27" s="43">
        <v>24</v>
      </c>
      <c r="B27" s="45" t="s">
        <v>124</v>
      </c>
      <c r="C27" s="15"/>
      <c r="D27" s="15"/>
      <c r="E27" s="15"/>
      <c r="F27" s="15"/>
      <c r="G27" s="15"/>
      <c r="H27" s="15"/>
      <c r="I27" s="15"/>
      <c r="J27" s="15"/>
      <c r="K27" s="15"/>
      <c r="L27" s="24">
        <v>66</v>
      </c>
      <c r="M27" s="15"/>
      <c r="N27" s="15"/>
      <c r="O27" s="15"/>
      <c r="P27" s="15"/>
      <c r="Q27" s="16">
        <f t="shared" si="0"/>
        <v>66</v>
      </c>
      <c r="R27" s="9"/>
    </row>
    <row r="28" spans="1:18" x14ac:dyDescent="0.25">
      <c r="A28" s="43">
        <v>25</v>
      </c>
      <c r="B28" s="45" t="s">
        <v>125</v>
      </c>
      <c r="C28" s="15"/>
      <c r="D28" s="15"/>
      <c r="E28" s="15"/>
      <c r="F28" s="15"/>
      <c r="G28" s="15"/>
      <c r="H28" s="15"/>
      <c r="I28" s="15"/>
      <c r="J28" s="15"/>
      <c r="K28" s="15"/>
      <c r="L28" s="24">
        <v>70</v>
      </c>
      <c r="M28" s="15"/>
      <c r="N28" s="15"/>
      <c r="O28" s="15"/>
      <c r="P28" s="15"/>
      <c r="Q28" s="16">
        <f t="shared" si="0"/>
        <v>70</v>
      </c>
      <c r="R28" s="9"/>
    </row>
    <row r="29" spans="1:18" x14ac:dyDescent="0.25">
      <c r="A29" s="43">
        <v>26</v>
      </c>
      <c r="B29" s="45" t="s">
        <v>126</v>
      </c>
      <c r="C29" s="15"/>
      <c r="D29" s="15"/>
      <c r="E29" s="15"/>
      <c r="F29" s="15"/>
      <c r="G29" s="15"/>
      <c r="H29" s="15"/>
      <c r="I29" s="15"/>
      <c r="J29" s="15"/>
      <c r="K29" s="15"/>
      <c r="L29" s="24">
        <v>70</v>
      </c>
      <c r="M29" s="15"/>
      <c r="N29" s="15"/>
      <c r="O29" s="15"/>
      <c r="P29" s="15"/>
      <c r="Q29" s="16">
        <f t="shared" si="0"/>
        <v>70</v>
      </c>
      <c r="R29" s="9"/>
    </row>
    <row r="30" spans="1:18" ht="26.25" x14ac:dyDescent="0.25">
      <c r="A30" s="43">
        <v>27</v>
      </c>
      <c r="B30" s="45" t="s">
        <v>127</v>
      </c>
      <c r="C30" s="15"/>
      <c r="D30" s="15"/>
      <c r="E30" s="15"/>
      <c r="F30" s="15"/>
      <c r="G30" s="15"/>
      <c r="H30" s="15"/>
      <c r="I30" s="15"/>
      <c r="J30" s="15"/>
      <c r="K30" s="15"/>
      <c r="L30" s="24">
        <v>73</v>
      </c>
      <c r="M30" s="15"/>
      <c r="N30" s="15"/>
      <c r="O30" s="15"/>
      <c r="P30" s="15"/>
      <c r="Q30" s="16">
        <f t="shared" si="0"/>
        <v>73</v>
      </c>
      <c r="R30" s="9"/>
    </row>
    <row r="31" spans="1:18" ht="39" x14ac:dyDescent="0.25">
      <c r="A31" s="43">
        <v>28</v>
      </c>
      <c r="B31" s="45" t="s">
        <v>128</v>
      </c>
      <c r="C31" s="15"/>
      <c r="D31" s="15"/>
      <c r="E31" s="15"/>
      <c r="F31" s="15"/>
      <c r="G31" s="15"/>
      <c r="H31" s="15"/>
      <c r="I31" s="15"/>
      <c r="J31" s="15"/>
      <c r="K31" s="15"/>
      <c r="L31" s="24">
        <v>57</v>
      </c>
      <c r="M31" s="15"/>
      <c r="N31" s="15"/>
      <c r="O31" s="15"/>
      <c r="P31" s="15"/>
      <c r="Q31" s="16">
        <f t="shared" si="0"/>
        <v>57</v>
      </c>
      <c r="R31" s="9"/>
    </row>
    <row r="32" spans="1:18" ht="26.25" x14ac:dyDescent="0.25">
      <c r="A32" s="43">
        <v>29</v>
      </c>
      <c r="B32" s="45" t="s">
        <v>129</v>
      </c>
      <c r="C32" s="15"/>
      <c r="D32" s="15"/>
      <c r="E32" s="15"/>
      <c r="F32" s="15"/>
      <c r="G32" s="15"/>
      <c r="H32" s="15"/>
      <c r="I32" s="15"/>
      <c r="J32" s="15"/>
      <c r="K32" s="15"/>
      <c r="L32" s="24">
        <v>57</v>
      </c>
      <c r="M32" s="15"/>
      <c r="N32" s="15"/>
      <c r="O32" s="15"/>
      <c r="P32" s="15"/>
      <c r="Q32" s="16">
        <f t="shared" si="0"/>
        <v>57</v>
      </c>
      <c r="R32" s="9"/>
    </row>
    <row r="33" spans="1:18" ht="26.25" x14ac:dyDescent="0.25">
      <c r="A33" s="43">
        <v>30</v>
      </c>
      <c r="B33" s="45" t="s">
        <v>130</v>
      </c>
      <c r="C33" s="15"/>
      <c r="D33" s="15"/>
      <c r="E33" s="15"/>
      <c r="F33" s="15"/>
      <c r="G33" s="15"/>
      <c r="H33" s="15"/>
      <c r="I33" s="15"/>
      <c r="J33" s="15"/>
      <c r="K33" s="15"/>
      <c r="L33" s="24">
        <v>57</v>
      </c>
      <c r="M33" s="15"/>
      <c r="N33" s="15"/>
      <c r="O33" s="15"/>
      <c r="P33" s="15"/>
      <c r="Q33" s="16">
        <f t="shared" si="0"/>
        <v>57</v>
      </c>
      <c r="R33" s="9"/>
    </row>
    <row r="34" spans="1:18" ht="26.25" x14ac:dyDescent="0.25">
      <c r="A34" s="43">
        <v>31</v>
      </c>
      <c r="B34" s="45" t="s">
        <v>131</v>
      </c>
      <c r="C34" s="15"/>
      <c r="D34" s="15"/>
      <c r="E34" s="15"/>
      <c r="F34" s="15"/>
      <c r="G34" s="15"/>
      <c r="H34" s="15"/>
      <c r="I34" s="15"/>
      <c r="J34" s="15"/>
      <c r="K34" s="15"/>
      <c r="L34" s="24">
        <v>49</v>
      </c>
      <c r="M34" s="15"/>
      <c r="N34" s="15"/>
      <c r="O34" s="15"/>
      <c r="P34" s="15"/>
      <c r="Q34" s="16">
        <f t="shared" si="0"/>
        <v>49</v>
      </c>
      <c r="R34" s="9"/>
    </row>
    <row r="35" spans="1:18" ht="26.25" x14ac:dyDescent="0.25">
      <c r="A35" s="43">
        <v>32</v>
      </c>
      <c r="B35" s="45" t="s">
        <v>132</v>
      </c>
      <c r="C35" s="15"/>
      <c r="D35" s="15"/>
      <c r="E35" s="15"/>
      <c r="F35" s="15"/>
      <c r="G35" s="15"/>
      <c r="H35" s="15"/>
      <c r="I35" s="15"/>
      <c r="J35" s="15"/>
      <c r="K35" s="15"/>
      <c r="L35" s="24">
        <v>49</v>
      </c>
      <c r="M35" s="15"/>
      <c r="N35" s="15"/>
      <c r="O35" s="15"/>
      <c r="P35" s="15"/>
      <c r="Q35" s="16">
        <f t="shared" si="0"/>
        <v>49</v>
      </c>
      <c r="R35" s="9"/>
    </row>
    <row r="36" spans="1:18" ht="26.25" x14ac:dyDescent="0.25">
      <c r="A36" s="43">
        <v>33</v>
      </c>
      <c r="B36" s="45" t="s">
        <v>133</v>
      </c>
      <c r="C36" s="15"/>
      <c r="D36" s="15"/>
      <c r="E36" s="15"/>
      <c r="F36" s="15"/>
      <c r="G36" s="15"/>
      <c r="H36" s="15"/>
      <c r="I36" s="15"/>
      <c r="J36" s="15"/>
      <c r="K36" s="15"/>
      <c r="L36" s="24">
        <v>49</v>
      </c>
      <c r="M36" s="15"/>
      <c r="N36" s="15"/>
      <c r="O36" s="15"/>
      <c r="P36" s="15"/>
      <c r="Q36" s="16">
        <f t="shared" si="0"/>
        <v>49</v>
      </c>
      <c r="R36" s="9"/>
    </row>
    <row r="37" spans="1:18" x14ac:dyDescent="0.25">
      <c r="A37" s="43">
        <v>34</v>
      </c>
      <c r="B37" s="45" t="s">
        <v>134</v>
      </c>
      <c r="C37" s="15"/>
      <c r="D37" s="15"/>
      <c r="E37" s="15"/>
      <c r="F37" s="15"/>
      <c r="G37" s="15"/>
      <c r="H37" s="15"/>
      <c r="I37" s="15"/>
      <c r="J37" s="15"/>
      <c r="K37" s="15"/>
      <c r="L37" s="24">
        <v>50</v>
      </c>
      <c r="M37" s="15"/>
      <c r="N37" s="15"/>
      <c r="O37" s="15"/>
      <c r="P37" s="15"/>
      <c r="Q37" s="16">
        <f t="shared" si="0"/>
        <v>50</v>
      </c>
      <c r="R37" s="9"/>
    </row>
    <row r="38" spans="1:18" ht="26.25" x14ac:dyDescent="0.25">
      <c r="A38" s="43">
        <v>35</v>
      </c>
      <c r="B38" s="45" t="s">
        <v>135</v>
      </c>
      <c r="C38" s="15"/>
      <c r="D38" s="15"/>
      <c r="E38" s="15"/>
      <c r="F38" s="15"/>
      <c r="G38" s="15"/>
      <c r="H38" s="15"/>
      <c r="I38" s="15"/>
      <c r="J38" s="15"/>
      <c r="K38" s="15"/>
      <c r="L38" s="24">
        <v>48</v>
      </c>
      <c r="M38" s="15"/>
      <c r="N38" s="15"/>
      <c r="O38" s="15"/>
      <c r="P38" s="15"/>
      <c r="Q38" s="16">
        <f t="shared" si="0"/>
        <v>48</v>
      </c>
      <c r="R38" s="9"/>
    </row>
    <row r="39" spans="1:18" ht="39" x14ac:dyDescent="0.25">
      <c r="A39" s="43">
        <v>36</v>
      </c>
      <c r="B39" s="45" t="s">
        <v>136</v>
      </c>
      <c r="C39" s="15"/>
      <c r="D39" s="15"/>
      <c r="E39" s="15"/>
      <c r="F39" s="15"/>
      <c r="G39" s="15"/>
      <c r="H39" s="15"/>
      <c r="I39" s="15"/>
      <c r="J39" s="15"/>
      <c r="K39" s="15"/>
      <c r="L39" s="24">
        <v>48</v>
      </c>
      <c r="M39" s="15"/>
      <c r="N39" s="15"/>
      <c r="O39" s="15"/>
      <c r="P39" s="15"/>
      <c r="Q39" s="16">
        <f t="shared" si="0"/>
        <v>48</v>
      </c>
      <c r="R39" s="9"/>
    </row>
    <row r="40" spans="1:18" ht="39" x14ac:dyDescent="0.25">
      <c r="A40" s="43">
        <v>37</v>
      </c>
      <c r="B40" s="45" t="s">
        <v>137</v>
      </c>
      <c r="C40" s="15"/>
      <c r="D40" s="15"/>
      <c r="E40" s="15"/>
      <c r="F40" s="15"/>
      <c r="G40" s="15"/>
      <c r="H40" s="15"/>
      <c r="I40" s="15"/>
      <c r="J40" s="15"/>
      <c r="K40" s="15"/>
      <c r="L40" s="24">
        <v>48</v>
      </c>
      <c r="M40" s="15"/>
      <c r="N40" s="15"/>
      <c r="O40" s="15"/>
      <c r="P40" s="15"/>
      <c r="Q40" s="16">
        <f t="shared" si="0"/>
        <v>48</v>
      </c>
      <c r="R40" s="9"/>
    </row>
    <row r="41" spans="1:18" x14ac:dyDescent="0.25">
      <c r="A41" s="43">
        <v>38</v>
      </c>
      <c r="B41" s="45" t="s">
        <v>138</v>
      </c>
      <c r="C41" s="15"/>
      <c r="D41" s="15"/>
      <c r="E41" s="15"/>
      <c r="F41" s="15"/>
      <c r="G41" s="15"/>
      <c r="H41" s="15"/>
      <c r="I41" s="15"/>
      <c r="J41" s="15"/>
      <c r="K41" s="15"/>
      <c r="L41" s="24">
        <v>48</v>
      </c>
      <c r="M41" s="15"/>
      <c r="N41" s="15"/>
      <c r="O41" s="15"/>
      <c r="P41" s="15"/>
      <c r="Q41" s="16">
        <f t="shared" si="0"/>
        <v>48</v>
      </c>
      <c r="R41" s="9"/>
    </row>
    <row r="42" spans="1:18" ht="26.25" x14ac:dyDescent="0.25">
      <c r="A42" s="43">
        <v>39</v>
      </c>
      <c r="B42" s="45" t="s">
        <v>139</v>
      </c>
      <c r="C42" s="15"/>
      <c r="D42" s="15"/>
      <c r="E42" s="15"/>
      <c r="F42" s="15"/>
      <c r="G42" s="15"/>
      <c r="H42" s="15"/>
      <c r="I42" s="15"/>
      <c r="J42" s="15"/>
      <c r="K42" s="15"/>
      <c r="L42" s="24">
        <v>48</v>
      </c>
      <c r="M42" s="15"/>
      <c r="N42" s="15"/>
      <c r="O42" s="15"/>
      <c r="P42" s="15"/>
      <c r="Q42" s="16">
        <f t="shared" si="0"/>
        <v>48</v>
      </c>
      <c r="R42" s="9"/>
    </row>
    <row r="43" spans="1:18" ht="39" x14ac:dyDescent="0.25">
      <c r="A43" s="43">
        <v>40</v>
      </c>
      <c r="B43" s="45" t="s">
        <v>140</v>
      </c>
      <c r="C43" s="15"/>
      <c r="D43" s="15"/>
      <c r="E43" s="15"/>
      <c r="F43" s="15"/>
      <c r="G43" s="15"/>
      <c r="H43" s="15"/>
      <c r="I43" s="15"/>
      <c r="J43" s="15"/>
      <c r="K43" s="15"/>
      <c r="L43" s="24">
        <v>59</v>
      </c>
      <c r="M43" s="15"/>
      <c r="N43" s="15"/>
      <c r="O43" s="15"/>
      <c r="P43" s="15"/>
      <c r="Q43" s="16">
        <f t="shared" si="0"/>
        <v>59</v>
      </c>
      <c r="R43" s="9"/>
    </row>
    <row r="44" spans="1:18" x14ac:dyDescent="0.25">
      <c r="A44" s="40"/>
      <c r="B44" s="4"/>
      <c r="C44" s="15"/>
      <c r="D44" s="15"/>
      <c r="E44" s="15"/>
      <c r="F44" s="15"/>
      <c r="G44" s="15"/>
      <c r="H44" s="15"/>
      <c r="I44" s="15"/>
      <c r="J44" s="15"/>
      <c r="K44" s="15"/>
      <c r="L44" s="24"/>
      <c r="M44" s="15"/>
      <c r="N44" s="15"/>
      <c r="O44" s="15"/>
      <c r="P44" s="15"/>
      <c r="Q44" s="16"/>
      <c r="R44" s="9"/>
    </row>
    <row r="45" spans="1:18" x14ac:dyDescent="0.25">
      <c r="A45" s="14"/>
      <c r="B45" s="4"/>
      <c r="C45" s="15"/>
      <c r="D45" s="15"/>
      <c r="E45" s="15"/>
      <c r="F45" s="15"/>
      <c r="G45" s="15"/>
      <c r="H45" s="15"/>
      <c r="I45" s="15"/>
      <c r="J45" s="15"/>
      <c r="K45" s="15"/>
      <c r="L45" s="24"/>
      <c r="M45" s="15"/>
      <c r="N45" s="15"/>
      <c r="O45" s="15"/>
      <c r="P45" s="15"/>
      <c r="Q45" s="16">
        <f t="shared" si="0"/>
        <v>0</v>
      </c>
      <c r="R45" s="9"/>
    </row>
    <row r="46" spans="1:18" ht="25.5" customHeight="1" x14ac:dyDescent="0.25">
      <c r="A46" s="43"/>
      <c r="B46" s="47" t="s">
        <v>183</v>
      </c>
      <c r="C46" s="4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</row>
    <row r="47" spans="1:18" ht="25.5" x14ac:dyDescent="0.25">
      <c r="A47" s="43"/>
      <c r="B47" s="47" t="s">
        <v>184</v>
      </c>
      <c r="C47" s="5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186</v>
      </c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9"/>
    </row>
    <row r="49" spans="1:18" ht="25.5" x14ac:dyDescent="0.25">
      <c r="A49" s="43"/>
      <c r="B49" s="47" t="s">
        <v>185</v>
      </c>
      <c r="C49" s="5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"/>
      <c r="R49" s="12"/>
    </row>
    <row r="50" spans="1:18" x14ac:dyDescent="0.25">
      <c r="A50" s="48"/>
      <c r="B50" s="48"/>
      <c r="C50" s="51"/>
      <c r="L50"/>
    </row>
  </sheetData>
  <mergeCells count="3">
    <mergeCell ref="C2:Q2"/>
    <mergeCell ref="R2:R3"/>
    <mergeCell ref="A2:B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A43" workbookViewId="0">
      <selection activeCell="C46" sqref="C46:C50"/>
    </sheetView>
  </sheetViews>
  <sheetFormatPr defaultRowHeight="15" x14ac:dyDescent="0.25"/>
  <cols>
    <col min="2" max="2" width="34.7109375" customWidth="1"/>
    <col min="13" max="13" width="9.140625" style="22"/>
    <col min="18" max="18" width="22.85546875" style="11" customWidth="1"/>
  </cols>
  <sheetData>
    <row r="2" spans="1:18" x14ac:dyDescent="0.25">
      <c r="A2" s="66" t="s">
        <v>85</v>
      </c>
      <c r="B2" s="67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37" t="s">
        <v>92</v>
      </c>
      <c r="B3" s="13" t="s">
        <v>93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23" t="s">
        <v>81</v>
      </c>
      <c r="N3" s="6" t="s">
        <v>82</v>
      </c>
      <c r="O3" s="6" t="s">
        <v>86</v>
      </c>
      <c r="P3" s="6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24">
        <v>45</v>
      </c>
      <c r="N4" s="15"/>
      <c r="O4" s="15"/>
      <c r="P4" s="15"/>
      <c r="Q4" s="16">
        <f>SUM(C4:P4)</f>
        <v>45</v>
      </c>
      <c r="R4" s="9"/>
    </row>
    <row r="5" spans="1:18" x14ac:dyDescent="0.25">
      <c r="A5" s="43">
        <v>2</v>
      </c>
      <c r="B5" s="45" t="s">
        <v>102</v>
      </c>
      <c r="C5" s="15"/>
      <c r="D5" s="15"/>
      <c r="E5" s="15"/>
      <c r="F5" s="15"/>
      <c r="G5" s="15"/>
      <c r="H5" s="15"/>
      <c r="I5" s="15"/>
      <c r="J5" s="15"/>
      <c r="K5" s="17"/>
      <c r="L5" s="15"/>
      <c r="M5" s="24">
        <v>168</v>
      </c>
      <c r="N5" s="15"/>
      <c r="O5" s="15"/>
      <c r="P5" s="15"/>
      <c r="Q5" s="16">
        <f t="shared" ref="Q5:Q45" si="0">SUM(C5:P5)</f>
        <v>168</v>
      </c>
      <c r="R5" s="9"/>
    </row>
    <row r="6" spans="1:18" x14ac:dyDescent="0.25">
      <c r="A6" s="43">
        <v>3</v>
      </c>
      <c r="B6" s="45" t="s">
        <v>103</v>
      </c>
      <c r="C6" s="18"/>
      <c r="D6" s="18"/>
      <c r="E6" s="17"/>
      <c r="F6" s="15"/>
      <c r="G6" s="15"/>
      <c r="H6" s="15"/>
      <c r="I6" s="15"/>
      <c r="J6" s="15"/>
      <c r="K6" s="19"/>
      <c r="L6" s="15"/>
      <c r="M6" s="24">
        <v>168</v>
      </c>
      <c r="N6" s="15"/>
      <c r="O6" s="15"/>
      <c r="P6" s="15"/>
      <c r="Q6" s="16">
        <f t="shared" si="0"/>
        <v>168</v>
      </c>
      <c r="R6" s="9"/>
    </row>
    <row r="7" spans="1:18" x14ac:dyDescent="0.25">
      <c r="A7" s="43">
        <v>4</v>
      </c>
      <c r="B7" s="45" t="s">
        <v>104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24">
        <v>168</v>
      </c>
      <c r="N7" s="15"/>
      <c r="O7" s="15"/>
      <c r="P7" s="15"/>
      <c r="Q7" s="16">
        <f t="shared" si="0"/>
        <v>168</v>
      </c>
      <c r="R7" s="9"/>
    </row>
    <row r="8" spans="1:18" x14ac:dyDescent="0.25">
      <c r="A8" s="43">
        <v>5</v>
      </c>
      <c r="B8" s="46" t="s">
        <v>105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5">
        <v>168</v>
      </c>
      <c r="N8" s="20"/>
      <c r="O8" s="20"/>
      <c r="P8" s="20"/>
      <c r="Q8" s="16">
        <f t="shared" si="0"/>
        <v>168</v>
      </c>
      <c r="R8" s="10"/>
    </row>
    <row r="9" spans="1:18" x14ac:dyDescent="0.25">
      <c r="A9" s="43">
        <v>6</v>
      </c>
      <c r="B9" s="45" t="s">
        <v>106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24">
        <v>168</v>
      </c>
      <c r="N9" s="15"/>
      <c r="O9" s="15"/>
      <c r="P9" s="15"/>
      <c r="Q9" s="16">
        <f t="shared" si="0"/>
        <v>168</v>
      </c>
      <c r="R9" s="9"/>
    </row>
    <row r="10" spans="1:18" ht="26.25" x14ac:dyDescent="0.25">
      <c r="A10" s="43">
        <v>7</v>
      </c>
      <c r="B10" s="45" t="s">
        <v>107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4">
        <v>168</v>
      </c>
      <c r="N10" s="15"/>
      <c r="O10" s="15"/>
      <c r="P10" s="15"/>
      <c r="Q10" s="16">
        <f t="shared" si="0"/>
        <v>168</v>
      </c>
      <c r="R10" s="9"/>
    </row>
    <row r="11" spans="1:18" ht="26.25" x14ac:dyDescent="0.25">
      <c r="A11" s="43">
        <v>8</v>
      </c>
      <c r="B11" s="45" t="s">
        <v>108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4">
        <v>89</v>
      </c>
      <c r="N11" s="15"/>
      <c r="O11" s="15"/>
      <c r="P11" s="15"/>
      <c r="Q11" s="16">
        <f t="shared" si="0"/>
        <v>89</v>
      </c>
      <c r="R11" s="9"/>
    </row>
    <row r="12" spans="1:18" ht="26.25" x14ac:dyDescent="0.25">
      <c r="A12" s="43">
        <v>9</v>
      </c>
      <c r="B12" s="45" t="s">
        <v>109</v>
      </c>
      <c r="C12" s="15"/>
      <c r="D12" s="15"/>
      <c r="E12" s="19"/>
      <c r="F12" s="15"/>
      <c r="G12" s="15"/>
      <c r="H12" s="15"/>
      <c r="I12" s="15"/>
      <c r="J12" s="15"/>
      <c r="K12" s="15"/>
      <c r="L12" s="15"/>
      <c r="M12" s="24">
        <v>89</v>
      </c>
      <c r="N12" s="15"/>
      <c r="O12" s="15"/>
      <c r="P12" s="15"/>
      <c r="Q12" s="16">
        <f t="shared" si="0"/>
        <v>89</v>
      </c>
      <c r="R12" s="9"/>
    </row>
    <row r="13" spans="1:18" ht="39" x14ac:dyDescent="0.25">
      <c r="A13" s="43">
        <v>10</v>
      </c>
      <c r="B13" s="45" t="s">
        <v>110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4">
        <v>89</v>
      </c>
      <c r="N13" s="15"/>
      <c r="O13" s="15"/>
      <c r="P13" s="15"/>
      <c r="Q13" s="16">
        <f t="shared" si="0"/>
        <v>89</v>
      </c>
      <c r="R13" s="9"/>
    </row>
    <row r="14" spans="1:18" ht="26.25" x14ac:dyDescent="0.25">
      <c r="A14" s="43">
        <v>11</v>
      </c>
      <c r="B14" s="45" t="s">
        <v>111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4">
        <v>97</v>
      </c>
      <c r="N14" s="15"/>
      <c r="O14" s="15"/>
      <c r="P14" s="15"/>
      <c r="Q14" s="16">
        <f t="shared" si="0"/>
        <v>97</v>
      </c>
      <c r="R14" s="9"/>
    </row>
    <row r="15" spans="1:18" ht="26.25" x14ac:dyDescent="0.25">
      <c r="A15" s="43">
        <v>12</v>
      </c>
      <c r="B15" s="45" t="s">
        <v>112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4">
        <v>89</v>
      </c>
      <c r="N15" s="15"/>
      <c r="O15" s="15"/>
      <c r="P15" s="15"/>
      <c r="Q15" s="16">
        <f t="shared" si="0"/>
        <v>89</v>
      </c>
      <c r="R15" s="9"/>
    </row>
    <row r="16" spans="1:18" ht="26.25" x14ac:dyDescent="0.25">
      <c r="A16" s="43">
        <v>13</v>
      </c>
      <c r="B16" s="45" t="s">
        <v>113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4">
        <v>89</v>
      </c>
      <c r="N16" s="15"/>
      <c r="O16" s="15"/>
      <c r="P16" s="15"/>
      <c r="Q16" s="16">
        <f t="shared" si="0"/>
        <v>89</v>
      </c>
      <c r="R16" s="9"/>
    </row>
    <row r="17" spans="1:18" ht="26.25" x14ac:dyDescent="0.25">
      <c r="A17" s="43">
        <v>14</v>
      </c>
      <c r="B17" s="45" t="s">
        <v>114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4">
        <v>89</v>
      </c>
      <c r="N17" s="15"/>
      <c r="O17" s="15"/>
      <c r="P17" s="15"/>
      <c r="Q17" s="16">
        <f t="shared" si="0"/>
        <v>89</v>
      </c>
      <c r="R17" s="9"/>
    </row>
    <row r="18" spans="1:18" ht="26.25" x14ac:dyDescent="0.25">
      <c r="A18" s="43">
        <v>15</v>
      </c>
      <c r="B18" s="45" t="s">
        <v>115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4">
        <v>89</v>
      </c>
      <c r="N18" s="15"/>
      <c r="O18" s="15"/>
      <c r="P18" s="15"/>
      <c r="Q18" s="16">
        <f t="shared" si="0"/>
        <v>89</v>
      </c>
      <c r="R18" s="9"/>
    </row>
    <row r="19" spans="1:18" ht="39" x14ac:dyDescent="0.25">
      <c r="A19" s="43">
        <v>16</v>
      </c>
      <c r="B19" s="45" t="s">
        <v>116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4">
        <v>94</v>
      </c>
      <c r="N19" s="15"/>
      <c r="O19" s="15"/>
      <c r="P19" s="15"/>
      <c r="Q19" s="16">
        <f t="shared" si="0"/>
        <v>94</v>
      </c>
      <c r="R19" s="9"/>
    </row>
    <row r="20" spans="1:18" ht="26.25" x14ac:dyDescent="0.25">
      <c r="A20" s="43">
        <v>17</v>
      </c>
      <c r="B20" s="45" t="s">
        <v>117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4">
        <v>69</v>
      </c>
      <c r="N20" s="15"/>
      <c r="O20" s="15"/>
      <c r="P20" s="15"/>
      <c r="Q20" s="16">
        <f t="shared" si="0"/>
        <v>69</v>
      </c>
      <c r="R20" s="9"/>
    </row>
    <row r="21" spans="1:18" ht="26.25" x14ac:dyDescent="0.25">
      <c r="A21" s="43">
        <v>18</v>
      </c>
      <c r="B21" s="45" t="s">
        <v>118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4">
        <v>69</v>
      </c>
      <c r="N21" s="15"/>
      <c r="O21" s="15"/>
      <c r="P21" s="15"/>
      <c r="Q21" s="16">
        <f t="shared" si="0"/>
        <v>69</v>
      </c>
      <c r="R21" s="9"/>
    </row>
    <row r="22" spans="1:18" ht="39" x14ac:dyDescent="0.25">
      <c r="A22" s="43">
        <v>19</v>
      </c>
      <c r="B22" s="45" t="s">
        <v>119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4">
        <v>72</v>
      </c>
      <c r="N22" s="15"/>
      <c r="O22" s="15"/>
      <c r="P22" s="15"/>
      <c r="Q22" s="16">
        <f t="shared" si="0"/>
        <v>72</v>
      </c>
      <c r="R22" s="9"/>
    </row>
    <row r="23" spans="1:18" ht="39" x14ac:dyDescent="0.25">
      <c r="A23" s="43">
        <v>20</v>
      </c>
      <c r="B23" s="45" t="s">
        <v>120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4">
        <v>72</v>
      </c>
      <c r="N23" s="15"/>
      <c r="O23" s="15"/>
      <c r="P23" s="15"/>
      <c r="Q23" s="16">
        <f t="shared" si="0"/>
        <v>72</v>
      </c>
      <c r="R23" s="9"/>
    </row>
    <row r="24" spans="1:18" ht="39" x14ac:dyDescent="0.25">
      <c r="A24" s="43">
        <v>21</v>
      </c>
      <c r="B24" s="45" t="s">
        <v>121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4">
        <v>72</v>
      </c>
      <c r="N24" s="15"/>
      <c r="O24" s="15"/>
      <c r="P24" s="15"/>
      <c r="Q24" s="16">
        <f t="shared" si="0"/>
        <v>72</v>
      </c>
      <c r="R24" s="9"/>
    </row>
    <row r="25" spans="1:18" ht="39" x14ac:dyDescent="0.25">
      <c r="A25" s="43">
        <v>22</v>
      </c>
      <c r="B25" s="45" t="s">
        <v>122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4">
        <v>72</v>
      </c>
      <c r="N25" s="15"/>
      <c r="O25" s="15"/>
      <c r="P25" s="15"/>
      <c r="Q25" s="16">
        <f t="shared" si="0"/>
        <v>72</v>
      </c>
      <c r="R25" s="9"/>
    </row>
    <row r="26" spans="1:18" ht="39" x14ac:dyDescent="0.25">
      <c r="A26" s="43">
        <v>23</v>
      </c>
      <c r="B26" s="45" t="s">
        <v>123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4">
        <v>72</v>
      </c>
      <c r="N26" s="15"/>
      <c r="O26" s="15"/>
      <c r="P26" s="15"/>
      <c r="Q26" s="16">
        <f t="shared" si="0"/>
        <v>72</v>
      </c>
      <c r="R26" s="9"/>
    </row>
    <row r="27" spans="1:18" ht="39" x14ac:dyDescent="0.25">
      <c r="A27" s="43">
        <v>24</v>
      </c>
      <c r="B27" s="45" t="s">
        <v>124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4">
        <v>72</v>
      </c>
      <c r="N27" s="15"/>
      <c r="O27" s="15"/>
      <c r="P27" s="15"/>
      <c r="Q27" s="16">
        <f t="shared" si="0"/>
        <v>72</v>
      </c>
      <c r="R27" s="9"/>
    </row>
    <row r="28" spans="1:18" x14ac:dyDescent="0.25">
      <c r="A28" s="43">
        <v>25</v>
      </c>
      <c r="B28" s="45" t="s">
        <v>125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4">
        <v>48</v>
      </c>
      <c r="N28" s="15"/>
      <c r="O28" s="15"/>
      <c r="P28" s="15"/>
      <c r="Q28" s="16">
        <f t="shared" si="0"/>
        <v>48</v>
      </c>
      <c r="R28" s="9"/>
    </row>
    <row r="29" spans="1:18" x14ac:dyDescent="0.25">
      <c r="A29" s="43">
        <v>26</v>
      </c>
      <c r="B29" s="45" t="s">
        <v>126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4">
        <v>48</v>
      </c>
      <c r="N29" s="15"/>
      <c r="O29" s="15"/>
      <c r="P29" s="15"/>
      <c r="Q29" s="16">
        <f t="shared" si="0"/>
        <v>48</v>
      </c>
      <c r="R29" s="9"/>
    </row>
    <row r="30" spans="1:18" ht="26.25" x14ac:dyDescent="0.25">
      <c r="A30" s="43">
        <v>27</v>
      </c>
      <c r="B30" s="45" t="s">
        <v>127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4">
        <v>56</v>
      </c>
      <c r="N30" s="15"/>
      <c r="O30" s="15"/>
      <c r="P30" s="15"/>
      <c r="Q30" s="16">
        <f t="shared" si="0"/>
        <v>56</v>
      </c>
      <c r="R30" s="9"/>
    </row>
    <row r="31" spans="1:18" ht="39" x14ac:dyDescent="0.25">
      <c r="A31" s="43">
        <v>28</v>
      </c>
      <c r="B31" s="45" t="s">
        <v>128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4">
        <v>57</v>
      </c>
      <c r="N31" s="15"/>
      <c r="O31" s="15"/>
      <c r="P31" s="15"/>
      <c r="Q31" s="16">
        <f t="shared" si="0"/>
        <v>57</v>
      </c>
      <c r="R31" s="9"/>
    </row>
    <row r="32" spans="1:18" ht="26.25" x14ac:dyDescent="0.25">
      <c r="A32" s="43">
        <v>29</v>
      </c>
      <c r="B32" s="45" t="s">
        <v>129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4">
        <v>68</v>
      </c>
      <c r="N32" s="15"/>
      <c r="O32" s="15"/>
      <c r="P32" s="15"/>
      <c r="Q32" s="16">
        <f t="shared" si="0"/>
        <v>68</v>
      </c>
      <c r="R32" s="9"/>
    </row>
    <row r="33" spans="1:18" ht="26.25" x14ac:dyDescent="0.25">
      <c r="A33" s="43">
        <v>30</v>
      </c>
      <c r="B33" s="45" t="s">
        <v>130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4">
        <v>60</v>
      </c>
      <c r="N33" s="15"/>
      <c r="O33" s="15"/>
      <c r="P33" s="15"/>
      <c r="Q33" s="16">
        <f t="shared" si="0"/>
        <v>60</v>
      </c>
      <c r="R33" s="9"/>
    </row>
    <row r="34" spans="1:18" ht="26.25" x14ac:dyDescent="0.25">
      <c r="A34" s="43">
        <v>31</v>
      </c>
      <c r="B34" s="45" t="s">
        <v>131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4">
        <v>57</v>
      </c>
      <c r="N34" s="15"/>
      <c r="O34" s="15"/>
      <c r="P34" s="15"/>
      <c r="Q34" s="16">
        <f t="shared" si="0"/>
        <v>57</v>
      </c>
      <c r="R34" s="9"/>
    </row>
    <row r="35" spans="1:18" ht="26.25" x14ac:dyDescent="0.25">
      <c r="A35" s="43">
        <v>32</v>
      </c>
      <c r="B35" s="45" t="s">
        <v>132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4">
        <v>57</v>
      </c>
      <c r="N35" s="15"/>
      <c r="O35" s="15"/>
      <c r="P35" s="15"/>
      <c r="Q35" s="16">
        <f t="shared" si="0"/>
        <v>57</v>
      </c>
      <c r="R35" s="9"/>
    </row>
    <row r="36" spans="1:18" ht="26.25" x14ac:dyDescent="0.25">
      <c r="A36" s="43">
        <v>33</v>
      </c>
      <c r="B36" s="45" t="s">
        <v>133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4">
        <v>57</v>
      </c>
      <c r="N36" s="15"/>
      <c r="O36" s="15"/>
      <c r="P36" s="15"/>
      <c r="Q36" s="16">
        <f t="shared" si="0"/>
        <v>57</v>
      </c>
      <c r="R36" s="9"/>
    </row>
    <row r="37" spans="1:18" x14ac:dyDescent="0.25">
      <c r="A37" s="43">
        <v>34</v>
      </c>
      <c r="B37" s="45" t="s">
        <v>134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4">
        <v>57</v>
      </c>
      <c r="N37" s="15"/>
      <c r="O37" s="15"/>
      <c r="P37" s="15"/>
      <c r="Q37" s="16">
        <f t="shared" si="0"/>
        <v>57</v>
      </c>
      <c r="R37" s="9"/>
    </row>
    <row r="38" spans="1:18" ht="26.25" x14ac:dyDescent="0.25">
      <c r="A38" s="43">
        <v>35</v>
      </c>
      <c r="B38" s="45" t="s">
        <v>135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4">
        <v>57</v>
      </c>
      <c r="N38" s="15"/>
      <c r="O38" s="15"/>
      <c r="P38" s="15"/>
      <c r="Q38" s="16">
        <f t="shared" si="0"/>
        <v>57</v>
      </c>
      <c r="R38" s="9"/>
    </row>
    <row r="39" spans="1:18" ht="39" x14ac:dyDescent="0.25">
      <c r="A39" s="43">
        <v>36</v>
      </c>
      <c r="B39" s="45" t="s">
        <v>136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4">
        <v>45</v>
      </c>
      <c r="N39" s="15"/>
      <c r="O39" s="15"/>
      <c r="P39" s="15"/>
      <c r="Q39" s="16">
        <f t="shared" si="0"/>
        <v>45</v>
      </c>
      <c r="R39" s="9"/>
    </row>
    <row r="40" spans="1:18" ht="39" x14ac:dyDescent="0.25">
      <c r="A40" s="43">
        <v>37</v>
      </c>
      <c r="B40" s="45" t="s">
        <v>137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4">
        <v>58</v>
      </c>
      <c r="N40" s="15"/>
      <c r="O40" s="15"/>
      <c r="P40" s="15"/>
      <c r="Q40" s="16">
        <f t="shared" si="0"/>
        <v>58</v>
      </c>
      <c r="R40" s="9"/>
    </row>
    <row r="41" spans="1:18" x14ac:dyDescent="0.25">
      <c r="A41" s="43">
        <v>38</v>
      </c>
      <c r="B41" s="45" t="s">
        <v>138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4">
        <v>55</v>
      </c>
      <c r="N41" s="15"/>
      <c r="O41" s="15"/>
      <c r="P41" s="15"/>
      <c r="Q41" s="16">
        <f t="shared" si="0"/>
        <v>55</v>
      </c>
      <c r="R41" s="9"/>
    </row>
    <row r="42" spans="1:18" ht="26.25" x14ac:dyDescent="0.25">
      <c r="A42" s="43">
        <v>39</v>
      </c>
      <c r="B42" s="45" t="s">
        <v>139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24">
        <v>51</v>
      </c>
      <c r="N42" s="15"/>
      <c r="O42" s="15"/>
      <c r="P42" s="15"/>
      <c r="Q42" s="16">
        <f t="shared" si="0"/>
        <v>51</v>
      </c>
      <c r="R42" s="9"/>
    </row>
    <row r="43" spans="1:18" ht="39" x14ac:dyDescent="0.25">
      <c r="A43" s="43">
        <v>40</v>
      </c>
      <c r="B43" s="45" t="s">
        <v>140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24">
        <v>62</v>
      </c>
      <c r="N43" s="15"/>
      <c r="O43" s="15"/>
      <c r="P43" s="15"/>
      <c r="Q43" s="16">
        <f t="shared" si="0"/>
        <v>62</v>
      </c>
      <c r="R43" s="9"/>
    </row>
    <row r="44" spans="1:18" x14ac:dyDescent="0.25">
      <c r="A44" s="40"/>
      <c r="B44" s="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4"/>
      <c r="N44" s="15"/>
      <c r="O44" s="15"/>
      <c r="P44" s="15"/>
      <c r="Q44" s="16"/>
      <c r="R44" s="9"/>
    </row>
    <row r="45" spans="1:18" x14ac:dyDescent="0.25">
      <c r="A45" s="14"/>
      <c r="B45" s="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4"/>
      <c r="N45" s="15"/>
      <c r="O45" s="15"/>
      <c r="P45" s="15"/>
      <c r="Q45" s="16">
        <f t="shared" si="0"/>
        <v>0</v>
      </c>
      <c r="R45" s="9"/>
    </row>
    <row r="46" spans="1:18" ht="25.5" customHeight="1" x14ac:dyDescent="0.25">
      <c r="A46" s="43"/>
      <c r="B46" s="47" t="s">
        <v>183</v>
      </c>
      <c r="C46" s="4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</row>
    <row r="47" spans="1:18" ht="25.5" x14ac:dyDescent="0.25">
      <c r="A47" s="43"/>
      <c r="B47" s="47" t="s">
        <v>184</v>
      </c>
      <c r="C47" s="5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186</v>
      </c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9"/>
    </row>
    <row r="49" spans="1:18" ht="25.5" x14ac:dyDescent="0.25">
      <c r="A49" s="43"/>
      <c r="B49" s="47" t="s">
        <v>185</v>
      </c>
      <c r="C49" s="5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"/>
      <c r="R49" s="12"/>
    </row>
    <row r="50" spans="1:18" x14ac:dyDescent="0.25">
      <c r="A50" s="48"/>
      <c r="B50" s="48"/>
      <c r="C50" s="51"/>
      <c r="M50"/>
    </row>
  </sheetData>
  <mergeCells count="3">
    <mergeCell ref="C2:Q2"/>
    <mergeCell ref="R2:R3"/>
    <mergeCell ref="A2:B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A43" workbookViewId="0">
      <selection activeCell="C46" sqref="C46:C50"/>
    </sheetView>
  </sheetViews>
  <sheetFormatPr defaultRowHeight="15" x14ac:dyDescent="0.25"/>
  <cols>
    <col min="2" max="2" width="34.7109375" customWidth="1"/>
    <col min="14" max="14" width="9.140625" style="22"/>
    <col min="18" max="18" width="22.85546875" style="11" customWidth="1"/>
  </cols>
  <sheetData>
    <row r="2" spans="1:18" x14ac:dyDescent="0.25">
      <c r="A2" s="66" t="s">
        <v>85</v>
      </c>
      <c r="B2" s="67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37" t="s">
        <v>92</v>
      </c>
      <c r="B3" s="13" t="s">
        <v>93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23" t="s">
        <v>82</v>
      </c>
      <c r="O3" s="6" t="s">
        <v>86</v>
      </c>
      <c r="P3" s="6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4">
        <v>73</v>
      </c>
      <c r="O4" s="15"/>
      <c r="P4" s="15"/>
      <c r="Q4" s="16">
        <f>SUM(C4:P4)</f>
        <v>73</v>
      </c>
      <c r="R4" s="9"/>
    </row>
    <row r="5" spans="1:18" x14ac:dyDescent="0.25">
      <c r="A5" s="43">
        <v>2</v>
      </c>
      <c r="B5" s="45" t="s">
        <v>102</v>
      </c>
      <c r="C5" s="15"/>
      <c r="D5" s="15"/>
      <c r="E5" s="15"/>
      <c r="F5" s="15"/>
      <c r="G5" s="15"/>
      <c r="H5" s="15"/>
      <c r="I5" s="15"/>
      <c r="J5" s="15"/>
      <c r="K5" s="17"/>
      <c r="L5" s="15"/>
      <c r="M5" s="15"/>
      <c r="N5" s="24">
        <v>168</v>
      </c>
      <c r="O5" s="15"/>
      <c r="P5" s="15"/>
      <c r="Q5" s="16">
        <f t="shared" ref="Q5:Q45" si="0">SUM(C5:P5)</f>
        <v>168</v>
      </c>
      <c r="R5" s="9"/>
    </row>
    <row r="6" spans="1:18" x14ac:dyDescent="0.25">
      <c r="A6" s="43">
        <v>3</v>
      </c>
      <c r="B6" s="45" t="s">
        <v>103</v>
      </c>
      <c r="C6" s="18"/>
      <c r="D6" s="18"/>
      <c r="E6" s="17"/>
      <c r="F6" s="15"/>
      <c r="G6" s="15"/>
      <c r="H6" s="15"/>
      <c r="I6" s="15"/>
      <c r="J6" s="15"/>
      <c r="K6" s="19"/>
      <c r="L6" s="15"/>
      <c r="M6" s="15"/>
      <c r="N6" s="24">
        <v>160</v>
      </c>
      <c r="O6" s="15"/>
      <c r="P6" s="15"/>
      <c r="Q6" s="16">
        <f t="shared" si="0"/>
        <v>160</v>
      </c>
      <c r="R6" s="9"/>
    </row>
    <row r="7" spans="1:18" x14ac:dyDescent="0.25">
      <c r="A7" s="43">
        <v>4</v>
      </c>
      <c r="B7" s="45" t="s">
        <v>104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4">
        <v>168</v>
      </c>
      <c r="O7" s="15"/>
      <c r="P7" s="15"/>
      <c r="Q7" s="16">
        <f t="shared" si="0"/>
        <v>168</v>
      </c>
      <c r="R7" s="9"/>
    </row>
    <row r="8" spans="1:18" x14ac:dyDescent="0.25">
      <c r="A8" s="43">
        <v>5</v>
      </c>
      <c r="B8" s="46" t="s">
        <v>105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5">
        <v>168</v>
      </c>
      <c r="O8" s="20"/>
      <c r="P8" s="20"/>
      <c r="Q8" s="16">
        <f t="shared" si="0"/>
        <v>168</v>
      </c>
      <c r="R8" s="10"/>
    </row>
    <row r="9" spans="1:18" x14ac:dyDescent="0.25">
      <c r="A9" s="43">
        <v>6</v>
      </c>
      <c r="B9" s="45" t="s">
        <v>106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4">
        <v>168</v>
      </c>
      <c r="O9" s="15"/>
      <c r="P9" s="15"/>
      <c r="Q9" s="16">
        <f t="shared" si="0"/>
        <v>168</v>
      </c>
      <c r="R9" s="9"/>
    </row>
    <row r="10" spans="1:18" ht="26.25" x14ac:dyDescent="0.25">
      <c r="A10" s="43">
        <v>7</v>
      </c>
      <c r="B10" s="45" t="s">
        <v>107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4">
        <v>157</v>
      </c>
      <c r="O10" s="15"/>
      <c r="P10" s="15"/>
      <c r="Q10" s="16">
        <f t="shared" si="0"/>
        <v>157</v>
      </c>
      <c r="R10" s="9"/>
    </row>
    <row r="11" spans="1:18" ht="26.25" x14ac:dyDescent="0.25">
      <c r="A11" s="43">
        <v>8</v>
      </c>
      <c r="B11" s="45" t="s">
        <v>108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4">
        <v>100</v>
      </c>
      <c r="O11" s="15"/>
      <c r="P11" s="15"/>
      <c r="Q11" s="16">
        <f t="shared" si="0"/>
        <v>100</v>
      </c>
      <c r="R11" s="9"/>
    </row>
    <row r="12" spans="1:18" ht="26.25" x14ac:dyDescent="0.25">
      <c r="A12" s="43">
        <v>9</v>
      </c>
      <c r="B12" s="45" t="s">
        <v>109</v>
      </c>
      <c r="C12" s="15"/>
      <c r="D12" s="15"/>
      <c r="E12" s="19"/>
      <c r="F12" s="15"/>
      <c r="G12" s="15"/>
      <c r="H12" s="15"/>
      <c r="I12" s="15"/>
      <c r="J12" s="15"/>
      <c r="K12" s="15"/>
      <c r="L12" s="15"/>
      <c r="M12" s="15"/>
      <c r="N12" s="24">
        <v>84</v>
      </c>
      <c r="O12" s="15"/>
      <c r="P12" s="15"/>
      <c r="Q12" s="16">
        <f t="shared" si="0"/>
        <v>84</v>
      </c>
      <c r="R12" s="9"/>
    </row>
    <row r="13" spans="1:18" ht="39" x14ac:dyDescent="0.25">
      <c r="A13" s="43">
        <v>10</v>
      </c>
      <c r="B13" s="45" t="s">
        <v>110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4">
        <v>126</v>
      </c>
      <c r="O13" s="15"/>
      <c r="P13" s="15"/>
      <c r="Q13" s="16">
        <f t="shared" si="0"/>
        <v>126</v>
      </c>
      <c r="R13" s="9"/>
    </row>
    <row r="14" spans="1:18" ht="26.25" x14ac:dyDescent="0.25">
      <c r="A14" s="43">
        <v>11</v>
      </c>
      <c r="B14" s="45" t="s">
        <v>111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4">
        <v>160</v>
      </c>
      <c r="O14" s="15"/>
      <c r="P14" s="15"/>
      <c r="Q14" s="16">
        <f t="shared" si="0"/>
        <v>160</v>
      </c>
      <c r="R14" s="9"/>
    </row>
    <row r="15" spans="1:18" ht="26.25" x14ac:dyDescent="0.25">
      <c r="A15" s="43">
        <v>12</v>
      </c>
      <c r="B15" s="45" t="s">
        <v>112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4">
        <v>76</v>
      </c>
      <c r="O15" s="15"/>
      <c r="P15" s="15"/>
      <c r="Q15" s="16">
        <f t="shared" si="0"/>
        <v>76</v>
      </c>
      <c r="R15" s="9"/>
    </row>
    <row r="16" spans="1:18" ht="26.25" x14ac:dyDescent="0.25">
      <c r="A16" s="43">
        <v>13</v>
      </c>
      <c r="B16" s="45" t="s">
        <v>113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4">
        <v>76</v>
      </c>
      <c r="O16" s="15"/>
      <c r="P16" s="15"/>
      <c r="Q16" s="16">
        <f t="shared" si="0"/>
        <v>76</v>
      </c>
      <c r="R16" s="9"/>
    </row>
    <row r="17" spans="1:18" ht="26.25" x14ac:dyDescent="0.25">
      <c r="A17" s="43">
        <v>14</v>
      </c>
      <c r="B17" s="45" t="s">
        <v>114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4">
        <v>76</v>
      </c>
      <c r="O17" s="15"/>
      <c r="P17" s="15"/>
      <c r="Q17" s="16">
        <f t="shared" si="0"/>
        <v>76</v>
      </c>
      <c r="R17" s="9"/>
    </row>
    <row r="18" spans="1:18" ht="26.25" x14ac:dyDescent="0.25">
      <c r="A18" s="43">
        <v>15</v>
      </c>
      <c r="B18" s="45" t="s">
        <v>115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4">
        <v>119</v>
      </c>
      <c r="O18" s="15"/>
      <c r="P18" s="15"/>
      <c r="Q18" s="16">
        <f t="shared" si="0"/>
        <v>119</v>
      </c>
      <c r="R18" s="9"/>
    </row>
    <row r="19" spans="1:18" ht="39" x14ac:dyDescent="0.25">
      <c r="A19" s="43">
        <v>16</v>
      </c>
      <c r="B19" s="45" t="s">
        <v>116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4">
        <v>90</v>
      </c>
      <c r="O19" s="15"/>
      <c r="P19" s="15"/>
      <c r="Q19" s="16">
        <f t="shared" si="0"/>
        <v>90</v>
      </c>
      <c r="R19" s="9"/>
    </row>
    <row r="20" spans="1:18" ht="26.25" x14ac:dyDescent="0.25">
      <c r="A20" s="43">
        <v>17</v>
      </c>
      <c r="B20" s="45" t="s">
        <v>117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4">
        <v>69</v>
      </c>
      <c r="O20" s="15"/>
      <c r="P20" s="15"/>
      <c r="Q20" s="16">
        <f t="shared" si="0"/>
        <v>69</v>
      </c>
      <c r="R20" s="9"/>
    </row>
    <row r="21" spans="1:18" ht="26.25" x14ac:dyDescent="0.25">
      <c r="A21" s="43">
        <v>18</v>
      </c>
      <c r="B21" s="45" t="s">
        <v>118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4">
        <v>69</v>
      </c>
      <c r="O21" s="15"/>
      <c r="P21" s="15"/>
      <c r="Q21" s="16">
        <f t="shared" si="0"/>
        <v>69</v>
      </c>
      <c r="R21" s="9"/>
    </row>
    <row r="22" spans="1:18" ht="39" x14ac:dyDescent="0.25">
      <c r="A22" s="43">
        <v>19</v>
      </c>
      <c r="B22" s="45" t="s">
        <v>119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4">
        <v>79</v>
      </c>
      <c r="O22" s="15"/>
      <c r="P22" s="15"/>
      <c r="Q22" s="16">
        <f t="shared" si="0"/>
        <v>79</v>
      </c>
      <c r="R22" s="9"/>
    </row>
    <row r="23" spans="1:18" ht="39" x14ac:dyDescent="0.25">
      <c r="A23" s="43">
        <v>20</v>
      </c>
      <c r="B23" s="45" t="s">
        <v>120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4">
        <v>84</v>
      </c>
      <c r="O23" s="15"/>
      <c r="P23" s="15"/>
      <c r="Q23" s="16">
        <f t="shared" si="0"/>
        <v>84</v>
      </c>
      <c r="R23" s="9"/>
    </row>
    <row r="24" spans="1:18" ht="39" x14ac:dyDescent="0.25">
      <c r="A24" s="43">
        <v>21</v>
      </c>
      <c r="B24" s="45" t="s">
        <v>121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24">
        <v>66</v>
      </c>
      <c r="O24" s="15"/>
      <c r="P24" s="15"/>
      <c r="Q24" s="16">
        <f t="shared" si="0"/>
        <v>66</v>
      </c>
      <c r="R24" s="9"/>
    </row>
    <row r="25" spans="1:18" ht="39" x14ac:dyDescent="0.25">
      <c r="A25" s="43">
        <v>22</v>
      </c>
      <c r="B25" s="45" t="s">
        <v>122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24">
        <v>63</v>
      </c>
      <c r="O25" s="15"/>
      <c r="P25" s="15"/>
      <c r="Q25" s="16">
        <f t="shared" si="0"/>
        <v>63</v>
      </c>
      <c r="R25" s="9"/>
    </row>
    <row r="26" spans="1:18" ht="39" x14ac:dyDescent="0.25">
      <c r="A26" s="43">
        <v>23</v>
      </c>
      <c r="B26" s="45" t="s">
        <v>123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4">
        <v>82</v>
      </c>
      <c r="O26" s="15"/>
      <c r="P26" s="15"/>
      <c r="Q26" s="16">
        <f t="shared" si="0"/>
        <v>82</v>
      </c>
      <c r="R26" s="9"/>
    </row>
    <row r="27" spans="1:18" ht="39" x14ac:dyDescent="0.25">
      <c r="A27" s="43">
        <v>24</v>
      </c>
      <c r="B27" s="45" t="s">
        <v>124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4">
        <v>63</v>
      </c>
      <c r="O27" s="15"/>
      <c r="P27" s="15"/>
      <c r="Q27" s="16">
        <f t="shared" si="0"/>
        <v>63</v>
      </c>
      <c r="R27" s="9"/>
    </row>
    <row r="28" spans="1:18" x14ac:dyDescent="0.25">
      <c r="A28" s="43">
        <v>25</v>
      </c>
      <c r="B28" s="45" t="s">
        <v>125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4">
        <v>48</v>
      </c>
      <c r="O28" s="15"/>
      <c r="P28" s="15"/>
      <c r="Q28" s="16">
        <f t="shared" si="0"/>
        <v>48</v>
      </c>
      <c r="R28" s="9"/>
    </row>
    <row r="29" spans="1:18" x14ac:dyDescent="0.25">
      <c r="A29" s="43">
        <v>26</v>
      </c>
      <c r="B29" s="45" t="s">
        <v>126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4">
        <v>48</v>
      </c>
      <c r="O29" s="15"/>
      <c r="P29" s="15"/>
      <c r="Q29" s="16">
        <f t="shared" si="0"/>
        <v>48</v>
      </c>
      <c r="R29" s="9"/>
    </row>
    <row r="30" spans="1:18" ht="26.25" x14ac:dyDescent="0.25">
      <c r="A30" s="43">
        <v>27</v>
      </c>
      <c r="B30" s="45" t="s">
        <v>127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4">
        <v>67</v>
      </c>
      <c r="O30" s="15"/>
      <c r="P30" s="15"/>
      <c r="Q30" s="16">
        <f t="shared" si="0"/>
        <v>67</v>
      </c>
      <c r="R30" s="9"/>
    </row>
    <row r="31" spans="1:18" ht="39" x14ac:dyDescent="0.25">
      <c r="A31" s="43">
        <v>28</v>
      </c>
      <c r="B31" s="45" t="s">
        <v>128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4">
        <v>65</v>
      </c>
      <c r="O31" s="15"/>
      <c r="P31" s="15"/>
      <c r="Q31" s="16">
        <f t="shared" si="0"/>
        <v>65</v>
      </c>
      <c r="R31" s="9"/>
    </row>
    <row r="32" spans="1:18" ht="26.25" x14ac:dyDescent="0.25">
      <c r="A32" s="43">
        <v>29</v>
      </c>
      <c r="B32" s="45" t="s">
        <v>129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4">
        <v>70</v>
      </c>
      <c r="O32" s="15"/>
      <c r="P32" s="15"/>
      <c r="Q32" s="16">
        <f t="shared" si="0"/>
        <v>70</v>
      </c>
      <c r="R32" s="9"/>
    </row>
    <row r="33" spans="1:18" ht="26.25" x14ac:dyDescent="0.25">
      <c r="A33" s="43">
        <v>30</v>
      </c>
      <c r="B33" s="45" t="s">
        <v>130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4">
        <v>57</v>
      </c>
      <c r="O33" s="15"/>
      <c r="P33" s="15"/>
      <c r="Q33" s="16">
        <f t="shared" si="0"/>
        <v>57</v>
      </c>
      <c r="R33" s="9"/>
    </row>
    <row r="34" spans="1:18" ht="26.25" x14ac:dyDescent="0.25">
      <c r="A34" s="43">
        <v>31</v>
      </c>
      <c r="B34" s="45" t="s">
        <v>131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4">
        <v>76</v>
      </c>
      <c r="O34" s="15"/>
      <c r="P34" s="15"/>
      <c r="Q34" s="16">
        <f t="shared" si="0"/>
        <v>76</v>
      </c>
      <c r="R34" s="9"/>
    </row>
    <row r="35" spans="1:18" ht="26.25" x14ac:dyDescent="0.25">
      <c r="A35" s="43">
        <v>32</v>
      </c>
      <c r="B35" s="45" t="s">
        <v>132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4">
        <v>76</v>
      </c>
      <c r="O35" s="15"/>
      <c r="P35" s="15"/>
      <c r="Q35" s="16">
        <f t="shared" si="0"/>
        <v>76</v>
      </c>
      <c r="R35" s="9"/>
    </row>
    <row r="36" spans="1:18" ht="26.25" x14ac:dyDescent="0.25">
      <c r="A36" s="43">
        <v>33</v>
      </c>
      <c r="B36" s="45" t="s">
        <v>133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4">
        <v>76</v>
      </c>
      <c r="O36" s="15"/>
      <c r="P36" s="15"/>
      <c r="Q36" s="16">
        <f t="shared" si="0"/>
        <v>76</v>
      </c>
      <c r="R36" s="9"/>
    </row>
    <row r="37" spans="1:18" x14ac:dyDescent="0.25">
      <c r="A37" s="43">
        <v>34</v>
      </c>
      <c r="B37" s="45" t="s">
        <v>134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4">
        <v>50</v>
      </c>
      <c r="O37" s="15"/>
      <c r="P37" s="15"/>
      <c r="Q37" s="16">
        <f t="shared" si="0"/>
        <v>50</v>
      </c>
      <c r="R37" s="9"/>
    </row>
    <row r="38" spans="1:18" ht="26.25" x14ac:dyDescent="0.25">
      <c r="A38" s="43">
        <v>35</v>
      </c>
      <c r="B38" s="45" t="s">
        <v>135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4">
        <v>65</v>
      </c>
      <c r="O38" s="15"/>
      <c r="P38" s="15"/>
      <c r="Q38" s="16">
        <f t="shared" si="0"/>
        <v>65</v>
      </c>
      <c r="R38" s="9"/>
    </row>
    <row r="39" spans="1:18" ht="39" x14ac:dyDescent="0.25">
      <c r="A39" s="43">
        <v>36</v>
      </c>
      <c r="B39" s="45" t="s">
        <v>136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4">
        <v>65</v>
      </c>
      <c r="O39" s="15"/>
      <c r="P39" s="15"/>
      <c r="Q39" s="16">
        <f t="shared" si="0"/>
        <v>65</v>
      </c>
      <c r="R39" s="9"/>
    </row>
    <row r="40" spans="1:18" ht="39" x14ac:dyDescent="0.25">
      <c r="A40" s="43">
        <v>37</v>
      </c>
      <c r="B40" s="45" t="s">
        <v>137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4">
        <v>65</v>
      </c>
      <c r="O40" s="15"/>
      <c r="P40" s="15"/>
      <c r="Q40" s="16">
        <f t="shared" si="0"/>
        <v>65</v>
      </c>
      <c r="R40" s="9"/>
    </row>
    <row r="41" spans="1:18" x14ac:dyDescent="0.25">
      <c r="A41" s="43">
        <v>38</v>
      </c>
      <c r="B41" s="45" t="s">
        <v>138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4">
        <v>65</v>
      </c>
      <c r="O41" s="15"/>
      <c r="P41" s="15"/>
      <c r="Q41" s="16">
        <f t="shared" si="0"/>
        <v>65</v>
      </c>
      <c r="R41" s="9"/>
    </row>
    <row r="42" spans="1:18" ht="26.25" x14ac:dyDescent="0.25">
      <c r="A42" s="43">
        <v>39</v>
      </c>
      <c r="B42" s="45" t="s">
        <v>139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4">
        <v>55</v>
      </c>
      <c r="O42" s="15"/>
      <c r="P42" s="15"/>
      <c r="Q42" s="16">
        <f t="shared" si="0"/>
        <v>55</v>
      </c>
      <c r="R42" s="9"/>
    </row>
    <row r="43" spans="1:18" ht="39" x14ac:dyDescent="0.25">
      <c r="A43" s="43">
        <v>40</v>
      </c>
      <c r="B43" s="45" t="s">
        <v>140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4">
        <v>42</v>
      </c>
      <c r="O43" s="15"/>
      <c r="P43" s="15"/>
      <c r="Q43" s="16">
        <f t="shared" si="0"/>
        <v>42</v>
      </c>
      <c r="R43" s="9"/>
    </row>
    <row r="44" spans="1:18" x14ac:dyDescent="0.25">
      <c r="A44" s="40"/>
      <c r="B44" s="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4"/>
      <c r="O44" s="15"/>
      <c r="P44" s="15"/>
      <c r="Q44" s="16"/>
      <c r="R44" s="9"/>
    </row>
    <row r="45" spans="1:18" x14ac:dyDescent="0.25">
      <c r="A45" s="14"/>
      <c r="B45" s="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24"/>
      <c r="O45" s="15"/>
      <c r="P45" s="15"/>
      <c r="Q45" s="16">
        <f t="shared" si="0"/>
        <v>0</v>
      </c>
      <c r="R45" s="9"/>
    </row>
    <row r="46" spans="1:18" ht="25.5" customHeight="1" x14ac:dyDescent="0.25">
      <c r="A46" s="43"/>
      <c r="B46" s="47" t="s">
        <v>183</v>
      </c>
      <c r="C46" s="4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</row>
    <row r="47" spans="1:18" ht="25.5" x14ac:dyDescent="0.25">
      <c r="A47" s="43"/>
      <c r="B47" s="47" t="s">
        <v>184</v>
      </c>
      <c r="C47" s="5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186</v>
      </c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9"/>
    </row>
    <row r="49" spans="1:18" ht="25.5" x14ac:dyDescent="0.25">
      <c r="A49" s="43"/>
      <c r="B49" s="47" t="s">
        <v>185</v>
      </c>
      <c r="C49" s="5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"/>
      <c r="R49" s="12"/>
    </row>
    <row r="50" spans="1:18" x14ac:dyDescent="0.25">
      <c r="A50" s="48"/>
      <c r="B50" s="48"/>
      <c r="C50" s="51"/>
      <c r="N50"/>
    </row>
  </sheetData>
  <mergeCells count="3">
    <mergeCell ref="C2:Q2"/>
    <mergeCell ref="R2:R3"/>
    <mergeCell ref="A2:B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A43" workbookViewId="0">
      <selection activeCell="C46" sqref="C46:C50"/>
    </sheetView>
  </sheetViews>
  <sheetFormatPr defaultRowHeight="15" x14ac:dyDescent="0.25"/>
  <cols>
    <col min="2" max="2" width="34.7109375" customWidth="1"/>
    <col min="15" max="15" width="9.140625" style="22"/>
    <col min="18" max="18" width="22.85546875" style="11" customWidth="1"/>
  </cols>
  <sheetData>
    <row r="2" spans="1:18" x14ac:dyDescent="0.25">
      <c r="A2" s="66" t="s">
        <v>85</v>
      </c>
      <c r="B2" s="67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37" t="s">
        <v>92</v>
      </c>
      <c r="B3" s="13" t="s">
        <v>93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23" t="s">
        <v>86</v>
      </c>
      <c r="P3" s="6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4">
        <v>58</v>
      </c>
      <c r="P4" s="15"/>
      <c r="Q4" s="16">
        <f>SUM(C4:P4)</f>
        <v>58</v>
      </c>
      <c r="R4" s="9"/>
    </row>
    <row r="5" spans="1:18" x14ac:dyDescent="0.25">
      <c r="A5" s="43">
        <v>2</v>
      </c>
      <c r="B5" s="45" t="s">
        <v>102</v>
      </c>
      <c r="C5" s="15"/>
      <c r="D5" s="15"/>
      <c r="E5" s="15"/>
      <c r="F5" s="15"/>
      <c r="G5" s="15"/>
      <c r="H5" s="15"/>
      <c r="I5" s="15"/>
      <c r="J5" s="15"/>
      <c r="K5" s="17"/>
      <c r="L5" s="15"/>
      <c r="M5" s="15"/>
      <c r="N5" s="15"/>
      <c r="O5" s="24">
        <v>66</v>
      </c>
      <c r="P5" s="15"/>
      <c r="Q5" s="16">
        <f t="shared" ref="Q5:Q45" si="0">SUM(C5:P5)</f>
        <v>66</v>
      </c>
      <c r="R5" s="9"/>
    </row>
    <row r="6" spans="1:18" x14ac:dyDescent="0.25">
      <c r="A6" s="43">
        <v>3</v>
      </c>
      <c r="B6" s="45" t="s">
        <v>103</v>
      </c>
      <c r="C6" s="18"/>
      <c r="D6" s="18"/>
      <c r="E6" s="17"/>
      <c r="F6" s="15"/>
      <c r="G6" s="15"/>
      <c r="H6" s="15"/>
      <c r="I6" s="15"/>
      <c r="J6" s="15"/>
      <c r="K6" s="19"/>
      <c r="L6" s="15"/>
      <c r="M6" s="15"/>
      <c r="N6" s="15"/>
      <c r="O6" s="24">
        <v>65</v>
      </c>
      <c r="P6" s="15"/>
      <c r="Q6" s="16">
        <f t="shared" si="0"/>
        <v>65</v>
      </c>
      <c r="R6" s="9"/>
    </row>
    <row r="7" spans="1:18" x14ac:dyDescent="0.25">
      <c r="A7" s="43">
        <v>4</v>
      </c>
      <c r="B7" s="45" t="s">
        <v>104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4">
        <v>65</v>
      </c>
      <c r="P7" s="15"/>
      <c r="Q7" s="16">
        <f t="shared" si="0"/>
        <v>65</v>
      </c>
      <c r="R7" s="9"/>
    </row>
    <row r="8" spans="1:18" x14ac:dyDescent="0.25">
      <c r="A8" s="43">
        <v>5</v>
      </c>
      <c r="B8" s="46" t="s">
        <v>105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5">
        <v>72</v>
      </c>
      <c r="P8" s="20"/>
      <c r="Q8" s="16">
        <f t="shared" si="0"/>
        <v>72</v>
      </c>
      <c r="R8" s="10"/>
    </row>
    <row r="9" spans="1:18" x14ac:dyDescent="0.25">
      <c r="A9" s="43">
        <v>6</v>
      </c>
      <c r="B9" s="45" t="s">
        <v>106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4">
        <v>65</v>
      </c>
      <c r="P9" s="15"/>
      <c r="Q9" s="16">
        <f t="shared" si="0"/>
        <v>65</v>
      </c>
      <c r="R9" s="9"/>
    </row>
    <row r="10" spans="1:18" ht="26.25" x14ac:dyDescent="0.25">
      <c r="A10" s="43">
        <v>7</v>
      </c>
      <c r="B10" s="45" t="s">
        <v>107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4">
        <v>147</v>
      </c>
      <c r="P10" s="15"/>
      <c r="Q10" s="16">
        <f t="shared" si="0"/>
        <v>147</v>
      </c>
      <c r="R10" s="9"/>
    </row>
    <row r="11" spans="1:18" ht="26.25" x14ac:dyDescent="0.25">
      <c r="A11" s="43">
        <v>8</v>
      </c>
      <c r="B11" s="45" t="s">
        <v>108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4">
        <v>142</v>
      </c>
      <c r="P11" s="15"/>
      <c r="Q11" s="16">
        <f t="shared" si="0"/>
        <v>142</v>
      </c>
      <c r="R11" s="9"/>
    </row>
    <row r="12" spans="1:18" ht="26.25" x14ac:dyDescent="0.25">
      <c r="A12" s="43">
        <v>9</v>
      </c>
      <c r="B12" s="45" t="s">
        <v>109</v>
      </c>
      <c r="C12" s="15"/>
      <c r="D12" s="15"/>
      <c r="E12" s="19"/>
      <c r="F12" s="15"/>
      <c r="G12" s="15"/>
      <c r="H12" s="15"/>
      <c r="I12" s="15"/>
      <c r="J12" s="15"/>
      <c r="K12" s="15"/>
      <c r="L12" s="15"/>
      <c r="M12" s="15"/>
      <c r="N12" s="15"/>
      <c r="O12" s="24">
        <v>139</v>
      </c>
      <c r="P12" s="15"/>
      <c r="Q12" s="16">
        <f t="shared" si="0"/>
        <v>139</v>
      </c>
      <c r="R12" s="9"/>
    </row>
    <row r="13" spans="1:18" ht="39" x14ac:dyDescent="0.25">
      <c r="A13" s="43">
        <v>10</v>
      </c>
      <c r="B13" s="45" t="s">
        <v>110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4">
        <v>142</v>
      </c>
      <c r="P13" s="15"/>
      <c r="Q13" s="16">
        <f t="shared" si="0"/>
        <v>142</v>
      </c>
      <c r="R13" s="9"/>
    </row>
    <row r="14" spans="1:18" ht="26.25" x14ac:dyDescent="0.25">
      <c r="A14" s="43">
        <v>11</v>
      </c>
      <c r="B14" s="45" t="s">
        <v>111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4">
        <v>158</v>
      </c>
      <c r="P14" s="15"/>
      <c r="Q14" s="16">
        <f t="shared" si="0"/>
        <v>158</v>
      </c>
      <c r="R14" s="9"/>
    </row>
    <row r="15" spans="1:18" ht="26.25" x14ac:dyDescent="0.25">
      <c r="A15" s="43">
        <v>12</v>
      </c>
      <c r="B15" s="45" t="s">
        <v>112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>
        <v>142</v>
      </c>
      <c r="P15" s="15"/>
      <c r="Q15" s="16">
        <f t="shared" si="0"/>
        <v>142</v>
      </c>
      <c r="R15" s="9"/>
    </row>
    <row r="16" spans="1:18" ht="26.25" x14ac:dyDescent="0.25">
      <c r="A16" s="43">
        <v>13</v>
      </c>
      <c r="B16" s="45" t="s">
        <v>113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4">
        <v>142</v>
      </c>
      <c r="P16" s="15"/>
      <c r="Q16" s="16">
        <f t="shared" si="0"/>
        <v>142</v>
      </c>
      <c r="R16" s="9"/>
    </row>
    <row r="17" spans="1:18" ht="26.25" x14ac:dyDescent="0.25">
      <c r="A17" s="43">
        <v>14</v>
      </c>
      <c r="B17" s="45" t="s">
        <v>114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4">
        <v>142</v>
      </c>
      <c r="P17" s="15"/>
      <c r="Q17" s="16">
        <f t="shared" si="0"/>
        <v>142</v>
      </c>
      <c r="R17" s="9"/>
    </row>
    <row r="18" spans="1:18" ht="26.25" x14ac:dyDescent="0.25">
      <c r="A18" s="43">
        <v>15</v>
      </c>
      <c r="B18" s="45" t="s">
        <v>115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4">
        <v>156</v>
      </c>
      <c r="P18" s="15"/>
      <c r="Q18" s="16">
        <f t="shared" si="0"/>
        <v>156</v>
      </c>
      <c r="R18" s="9"/>
    </row>
    <row r="19" spans="1:18" ht="39" x14ac:dyDescent="0.25">
      <c r="A19" s="43">
        <v>16</v>
      </c>
      <c r="B19" s="45" t="s">
        <v>116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4">
        <v>156</v>
      </c>
      <c r="P19" s="15"/>
      <c r="Q19" s="16">
        <f t="shared" si="0"/>
        <v>156</v>
      </c>
      <c r="R19" s="9"/>
    </row>
    <row r="20" spans="1:18" ht="26.25" x14ac:dyDescent="0.25">
      <c r="A20" s="43">
        <v>17</v>
      </c>
      <c r="B20" s="45" t="s">
        <v>117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4">
        <v>83</v>
      </c>
      <c r="P20" s="15"/>
      <c r="Q20" s="16">
        <f t="shared" si="0"/>
        <v>83</v>
      </c>
      <c r="R20" s="9"/>
    </row>
    <row r="21" spans="1:18" ht="26.25" x14ac:dyDescent="0.25">
      <c r="A21" s="43">
        <v>18</v>
      </c>
      <c r="B21" s="45" t="s">
        <v>118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4">
        <v>83</v>
      </c>
      <c r="P21" s="15"/>
      <c r="Q21" s="16">
        <f t="shared" si="0"/>
        <v>83</v>
      </c>
      <c r="R21" s="9"/>
    </row>
    <row r="22" spans="1:18" ht="39" x14ac:dyDescent="0.25">
      <c r="A22" s="43">
        <v>19</v>
      </c>
      <c r="B22" s="45" t="s">
        <v>119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4">
        <v>106</v>
      </c>
      <c r="P22" s="15"/>
      <c r="Q22" s="16">
        <f t="shared" si="0"/>
        <v>106</v>
      </c>
      <c r="R22" s="9"/>
    </row>
    <row r="23" spans="1:18" ht="39" x14ac:dyDescent="0.25">
      <c r="A23" s="43">
        <v>20</v>
      </c>
      <c r="B23" s="45" t="s">
        <v>120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4">
        <v>106</v>
      </c>
      <c r="P23" s="15"/>
      <c r="Q23" s="16">
        <f t="shared" si="0"/>
        <v>106</v>
      </c>
      <c r="R23" s="9"/>
    </row>
    <row r="24" spans="1:18" ht="39" x14ac:dyDescent="0.25">
      <c r="A24" s="43">
        <v>21</v>
      </c>
      <c r="B24" s="45" t="s">
        <v>121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4">
        <v>106</v>
      </c>
      <c r="P24" s="15"/>
      <c r="Q24" s="16">
        <f t="shared" si="0"/>
        <v>106</v>
      </c>
      <c r="R24" s="9"/>
    </row>
    <row r="25" spans="1:18" ht="39" x14ac:dyDescent="0.25">
      <c r="A25" s="43">
        <v>22</v>
      </c>
      <c r="B25" s="45" t="s">
        <v>122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4">
        <v>106</v>
      </c>
      <c r="P25" s="15"/>
      <c r="Q25" s="16">
        <f t="shared" si="0"/>
        <v>106</v>
      </c>
      <c r="R25" s="9"/>
    </row>
    <row r="26" spans="1:18" ht="39" x14ac:dyDescent="0.25">
      <c r="A26" s="43">
        <v>23</v>
      </c>
      <c r="B26" s="45" t="s">
        <v>123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4">
        <v>106</v>
      </c>
      <c r="P26" s="15"/>
      <c r="Q26" s="16">
        <f t="shared" si="0"/>
        <v>106</v>
      </c>
      <c r="R26" s="9"/>
    </row>
    <row r="27" spans="1:18" ht="39" x14ac:dyDescent="0.25">
      <c r="A27" s="43">
        <v>24</v>
      </c>
      <c r="B27" s="45" t="s">
        <v>124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4">
        <v>63</v>
      </c>
      <c r="P27" s="15"/>
      <c r="Q27" s="16">
        <f t="shared" si="0"/>
        <v>63</v>
      </c>
      <c r="R27" s="9"/>
    </row>
    <row r="28" spans="1:18" x14ac:dyDescent="0.25">
      <c r="A28" s="43">
        <v>25</v>
      </c>
      <c r="B28" s="45" t="s">
        <v>125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4">
        <v>145</v>
      </c>
      <c r="P28" s="15"/>
      <c r="Q28" s="16">
        <f t="shared" si="0"/>
        <v>145</v>
      </c>
      <c r="R28" s="9"/>
    </row>
    <row r="29" spans="1:18" x14ac:dyDescent="0.25">
      <c r="A29" s="43">
        <v>26</v>
      </c>
      <c r="B29" s="45" t="s">
        <v>126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4">
        <v>131</v>
      </c>
      <c r="P29" s="15"/>
      <c r="Q29" s="16">
        <f t="shared" si="0"/>
        <v>131</v>
      </c>
      <c r="R29" s="9"/>
    </row>
    <row r="30" spans="1:18" ht="26.25" x14ac:dyDescent="0.25">
      <c r="A30" s="43">
        <v>27</v>
      </c>
      <c r="B30" s="45" t="s">
        <v>127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4">
        <v>131</v>
      </c>
      <c r="P30" s="15"/>
      <c r="Q30" s="16">
        <f t="shared" si="0"/>
        <v>131</v>
      </c>
      <c r="R30" s="9"/>
    </row>
    <row r="31" spans="1:18" ht="39" x14ac:dyDescent="0.25">
      <c r="A31" s="43">
        <v>28</v>
      </c>
      <c r="B31" s="45" t="s">
        <v>128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4">
        <v>96</v>
      </c>
      <c r="P31" s="15"/>
      <c r="Q31" s="16">
        <f t="shared" si="0"/>
        <v>96</v>
      </c>
      <c r="R31" s="9"/>
    </row>
    <row r="32" spans="1:18" ht="26.25" x14ac:dyDescent="0.25">
      <c r="A32" s="43">
        <v>29</v>
      </c>
      <c r="B32" s="45" t="s">
        <v>129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4">
        <v>96</v>
      </c>
      <c r="P32" s="15"/>
      <c r="Q32" s="16">
        <f t="shared" si="0"/>
        <v>96</v>
      </c>
      <c r="R32" s="9"/>
    </row>
    <row r="33" spans="1:18" ht="26.25" x14ac:dyDescent="0.25">
      <c r="A33" s="43">
        <v>30</v>
      </c>
      <c r="B33" s="45" t="s">
        <v>130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4">
        <v>96</v>
      </c>
      <c r="P33" s="15"/>
      <c r="Q33" s="16">
        <f t="shared" si="0"/>
        <v>96</v>
      </c>
      <c r="R33" s="9"/>
    </row>
    <row r="34" spans="1:18" ht="26.25" x14ac:dyDescent="0.25">
      <c r="A34" s="43">
        <v>31</v>
      </c>
      <c r="B34" s="45" t="s">
        <v>131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4">
        <v>57</v>
      </c>
      <c r="P34" s="15"/>
      <c r="Q34" s="16">
        <f t="shared" si="0"/>
        <v>57</v>
      </c>
      <c r="R34" s="9"/>
    </row>
    <row r="35" spans="1:18" ht="26.25" x14ac:dyDescent="0.25">
      <c r="A35" s="43">
        <v>32</v>
      </c>
      <c r="B35" s="45" t="s">
        <v>132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4">
        <v>57</v>
      </c>
      <c r="P35" s="15"/>
      <c r="Q35" s="16">
        <f t="shared" si="0"/>
        <v>57</v>
      </c>
      <c r="R35" s="9"/>
    </row>
    <row r="36" spans="1:18" ht="26.25" x14ac:dyDescent="0.25">
      <c r="A36" s="43">
        <v>33</v>
      </c>
      <c r="B36" s="45" t="s">
        <v>133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4">
        <v>71</v>
      </c>
      <c r="P36" s="15"/>
      <c r="Q36" s="16">
        <f t="shared" si="0"/>
        <v>71</v>
      </c>
      <c r="R36" s="9"/>
    </row>
    <row r="37" spans="1:18" x14ac:dyDescent="0.25">
      <c r="A37" s="43">
        <v>34</v>
      </c>
      <c r="B37" s="45" t="s">
        <v>134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4">
        <v>64</v>
      </c>
      <c r="P37" s="15"/>
      <c r="Q37" s="16">
        <f t="shared" si="0"/>
        <v>64</v>
      </c>
      <c r="R37" s="9"/>
    </row>
    <row r="38" spans="1:18" ht="26.25" x14ac:dyDescent="0.25">
      <c r="A38" s="43">
        <v>35</v>
      </c>
      <c r="B38" s="45" t="s">
        <v>135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4">
        <v>67</v>
      </c>
      <c r="P38" s="15"/>
      <c r="Q38" s="16">
        <f t="shared" si="0"/>
        <v>67</v>
      </c>
      <c r="R38" s="9"/>
    </row>
    <row r="39" spans="1:18" ht="39" x14ac:dyDescent="0.25">
      <c r="A39" s="43">
        <v>36</v>
      </c>
      <c r="B39" s="45" t="s">
        <v>136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4">
        <v>67</v>
      </c>
      <c r="P39" s="15"/>
      <c r="Q39" s="16">
        <f t="shared" si="0"/>
        <v>67</v>
      </c>
      <c r="R39" s="9"/>
    </row>
    <row r="40" spans="1:18" ht="39" x14ac:dyDescent="0.25">
      <c r="A40" s="43">
        <v>37</v>
      </c>
      <c r="B40" s="45" t="s">
        <v>137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24">
        <v>67</v>
      </c>
      <c r="P40" s="15"/>
      <c r="Q40" s="16">
        <f t="shared" si="0"/>
        <v>67</v>
      </c>
      <c r="R40" s="9"/>
    </row>
    <row r="41" spans="1:18" x14ac:dyDescent="0.25">
      <c r="A41" s="43">
        <v>38</v>
      </c>
      <c r="B41" s="45" t="s">
        <v>138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24">
        <v>63</v>
      </c>
      <c r="P41" s="15"/>
      <c r="Q41" s="16">
        <f t="shared" si="0"/>
        <v>63</v>
      </c>
      <c r="R41" s="9"/>
    </row>
    <row r="42" spans="1:18" ht="26.25" x14ac:dyDescent="0.25">
      <c r="A42" s="43">
        <v>39</v>
      </c>
      <c r="B42" s="45" t="s">
        <v>139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4">
        <v>63</v>
      </c>
      <c r="P42" s="15"/>
      <c r="Q42" s="16">
        <f t="shared" si="0"/>
        <v>63</v>
      </c>
      <c r="R42" s="9"/>
    </row>
    <row r="43" spans="1:18" ht="39" x14ac:dyDescent="0.25">
      <c r="A43" s="43">
        <v>40</v>
      </c>
      <c r="B43" s="45" t="s">
        <v>140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4">
        <v>56</v>
      </c>
      <c r="P43" s="15"/>
      <c r="Q43" s="16">
        <f t="shared" si="0"/>
        <v>56</v>
      </c>
      <c r="R43" s="9"/>
    </row>
    <row r="44" spans="1:18" x14ac:dyDescent="0.25">
      <c r="A44" s="40"/>
      <c r="B44" s="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4"/>
      <c r="P44" s="15"/>
      <c r="Q44" s="16"/>
      <c r="R44" s="9"/>
    </row>
    <row r="45" spans="1:18" x14ac:dyDescent="0.25">
      <c r="A45" s="14"/>
      <c r="B45" s="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24"/>
      <c r="P45" s="15"/>
      <c r="Q45" s="16">
        <f t="shared" si="0"/>
        <v>0</v>
      </c>
      <c r="R45" s="9"/>
    </row>
    <row r="46" spans="1:18" ht="25.5" customHeight="1" x14ac:dyDescent="0.25">
      <c r="A46" s="43"/>
      <c r="B46" s="47" t="s">
        <v>183</v>
      </c>
      <c r="C46" s="4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</row>
    <row r="47" spans="1:18" ht="25.5" x14ac:dyDescent="0.25">
      <c r="A47" s="43"/>
      <c r="B47" s="47" t="s">
        <v>184</v>
      </c>
      <c r="C47" s="5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186</v>
      </c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9"/>
    </row>
    <row r="49" spans="1:18" ht="25.5" x14ac:dyDescent="0.25">
      <c r="A49" s="43"/>
      <c r="B49" s="47" t="s">
        <v>185</v>
      </c>
      <c r="C49" s="5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"/>
      <c r="R49" s="12"/>
    </row>
    <row r="50" spans="1:18" x14ac:dyDescent="0.25">
      <c r="A50" s="48"/>
      <c r="B50" s="48"/>
      <c r="C50" s="51"/>
      <c r="O50"/>
    </row>
  </sheetData>
  <mergeCells count="3">
    <mergeCell ref="C2:Q2"/>
    <mergeCell ref="R2:R3"/>
    <mergeCell ref="A2:B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A43" workbookViewId="0">
      <selection activeCell="C46" sqref="C46:C50"/>
    </sheetView>
  </sheetViews>
  <sheetFormatPr defaultRowHeight="15" x14ac:dyDescent="0.25"/>
  <cols>
    <col min="2" max="2" width="34.7109375" customWidth="1"/>
    <col min="16" max="16" width="9.140625" style="28"/>
    <col min="18" max="18" width="22.85546875" style="11" customWidth="1"/>
  </cols>
  <sheetData>
    <row r="2" spans="1:18" x14ac:dyDescent="0.25">
      <c r="A2" s="66" t="s">
        <v>85</v>
      </c>
      <c r="B2" s="67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37" t="s">
        <v>92</v>
      </c>
      <c r="B3" s="13" t="s">
        <v>93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86</v>
      </c>
      <c r="P3" s="29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0">
        <v>85</v>
      </c>
      <c r="Q4" s="16">
        <f>SUM(C4:P4)</f>
        <v>85</v>
      </c>
      <c r="R4" s="9"/>
    </row>
    <row r="5" spans="1:18" x14ac:dyDescent="0.25">
      <c r="A5" s="43">
        <v>2</v>
      </c>
      <c r="B5" s="45" t="s">
        <v>102</v>
      </c>
      <c r="C5" s="15"/>
      <c r="D5" s="15"/>
      <c r="E5" s="15"/>
      <c r="F5" s="15"/>
      <c r="G5" s="15"/>
      <c r="H5" s="15"/>
      <c r="I5" s="15"/>
      <c r="J5" s="15"/>
      <c r="K5" s="17"/>
      <c r="L5" s="15"/>
      <c r="M5" s="15"/>
      <c r="N5" s="15"/>
      <c r="O5" s="15"/>
      <c r="P5" s="30">
        <v>83</v>
      </c>
      <c r="Q5" s="16">
        <f t="shared" ref="Q5:Q45" si="0">SUM(C5:P5)</f>
        <v>83</v>
      </c>
      <c r="R5" s="9"/>
    </row>
    <row r="6" spans="1:18" x14ac:dyDescent="0.25">
      <c r="A6" s="43">
        <v>3</v>
      </c>
      <c r="B6" s="45" t="s">
        <v>103</v>
      </c>
      <c r="C6" s="18"/>
      <c r="D6" s="18"/>
      <c r="E6" s="17"/>
      <c r="F6" s="15"/>
      <c r="G6" s="15"/>
      <c r="H6" s="15"/>
      <c r="I6" s="15"/>
      <c r="J6" s="15"/>
      <c r="K6" s="19"/>
      <c r="L6" s="15"/>
      <c r="M6" s="15"/>
      <c r="N6" s="15"/>
      <c r="O6" s="15"/>
      <c r="P6" s="30">
        <v>42</v>
      </c>
      <c r="Q6" s="16">
        <f t="shared" si="0"/>
        <v>42</v>
      </c>
      <c r="R6" s="9"/>
    </row>
    <row r="7" spans="1:18" x14ac:dyDescent="0.25">
      <c r="A7" s="43">
        <v>4</v>
      </c>
      <c r="B7" s="45" t="s">
        <v>104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30">
        <v>42</v>
      </c>
      <c r="Q7" s="16">
        <f t="shared" si="0"/>
        <v>42</v>
      </c>
      <c r="R7" s="9"/>
    </row>
    <row r="8" spans="1:18" x14ac:dyDescent="0.25">
      <c r="A8" s="43">
        <v>5</v>
      </c>
      <c r="B8" s="46" t="s">
        <v>105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0">
        <v>64</v>
      </c>
      <c r="Q8" s="16">
        <f t="shared" si="0"/>
        <v>64</v>
      </c>
      <c r="R8" s="10"/>
    </row>
    <row r="9" spans="1:18" x14ac:dyDescent="0.25">
      <c r="A9" s="43">
        <v>6</v>
      </c>
      <c r="B9" s="45" t="s">
        <v>106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30">
        <v>57</v>
      </c>
      <c r="Q9" s="16">
        <f t="shared" si="0"/>
        <v>57</v>
      </c>
      <c r="R9" s="9"/>
    </row>
    <row r="10" spans="1:18" ht="26.25" x14ac:dyDescent="0.25">
      <c r="A10" s="43">
        <v>7</v>
      </c>
      <c r="B10" s="45" t="s">
        <v>107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30">
        <v>168</v>
      </c>
      <c r="Q10" s="16">
        <f t="shared" si="0"/>
        <v>168</v>
      </c>
      <c r="R10" s="9"/>
    </row>
    <row r="11" spans="1:18" ht="26.25" x14ac:dyDescent="0.25">
      <c r="A11" s="43">
        <v>8</v>
      </c>
      <c r="B11" s="45" t="s">
        <v>108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30">
        <v>121</v>
      </c>
      <c r="Q11" s="16">
        <f t="shared" si="0"/>
        <v>121</v>
      </c>
      <c r="R11" s="9"/>
    </row>
    <row r="12" spans="1:18" ht="26.25" x14ac:dyDescent="0.25">
      <c r="A12" s="43">
        <v>9</v>
      </c>
      <c r="B12" s="45" t="s">
        <v>109</v>
      </c>
      <c r="C12" s="15"/>
      <c r="D12" s="15"/>
      <c r="E12" s="1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30">
        <v>121</v>
      </c>
      <c r="Q12" s="16">
        <f t="shared" si="0"/>
        <v>121</v>
      </c>
      <c r="R12" s="9"/>
    </row>
    <row r="13" spans="1:18" ht="39" x14ac:dyDescent="0.25">
      <c r="A13" s="43">
        <v>10</v>
      </c>
      <c r="B13" s="45" t="s">
        <v>110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30">
        <v>129</v>
      </c>
      <c r="Q13" s="16">
        <f t="shared" si="0"/>
        <v>129</v>
      </c>
      <c r="R13" s="9"/>
    </row>
    <row r="14" spans="1:18" ht="26.25" x14ac:dyDescent="0.25">
      <c r="A14" s="43">
        <v>11</v>
      </c>
      <c r="B14" s="45" t="s">
        <v>111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0">
        <v>145</v>
      </c>
      <c r="Q14" s="16">
        <f t="shared" si="0"/>
        <v>145</v>
      </c>
      <c r="R14" s="9"/>
    </row>
    <row r="15" spans="1:18" ht="26.25" x14ac:dyDescent="0.25">
      <c r="A15" s="43">
        <v>12</v>
      </c>
      <c r="B15" s="45" t="s">
        <v>112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0">
        <v>129</v>
      </c>
      <c r="Q15" s="16">
        <f t="shared" si="0"/>
        <v>129</v>
      </c>
      <c r="R15" s="9"/>
    </row>
    <row r="16" spans="1:18" ht="26.25" x14ac:dyDescent="0.25">
      <c r="A16" s="43">
        <v>13</v>
      </c>
      <c r="B16" s="45" t="s">
        <v>113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30">
        <v>126</v>
      </c>
      <c r="Q16" s="16">
        <f t="shared" si="0"/>
        <v>126</v>
      </c>
      <c r="R16" s="9"/>
    </row>
    <row r="17" spans="1:18" ht="26.25" x14ac:dyDescent="0.25">
      <c r="A17" s="43">
        <v>14</v>
      </c>
      <c r="B17" s="45" t="s">
        <v>114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30">
        <v>129</v>
      </c>
      <c r="Q17" s="16">
        <f t="shared" si="0"/>
        <v>129</v>
      </c>
      <c r="R17" s="9"/>
    </row>
    <row r="18" spans="1:18" ht="26.25" x14ac:dyDescent="0.25">
      <c r="A18" s="43">
        <v>15</v>
      </c>
      <c r="B18" s="45" t="s">
        <v>115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0">
        <v>129</v>
      </c>
      <c r="Q18" s="16">
        <f t="shared" si="0"/>
        <v>129</v>
      </c>
      <c r="R18" s="9"/>
    </row>
    <row r="19" spans="1:18" ht="39" x14ac:dyDescent="0.25">
      <c r="A19" s="43">
        <v>16</v>
      </c>
      <c r="B19" s="45" t="s">
        <v>116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30">
        <v>142</v>
      </c>
      <c r="Q19" s="16">
        <f t="shared" si="0"/>
        <v>142</v>
      </c>
      <c r="R19" s="9"/>
    </row>
    <row r="20" spans="1:18" ht="26.25" x14ac:dyDescent="0.25">
      <c r="A20" s="43">
        <v>17</v>
      </c>
      <c r="B20" s="45" t="s">
        <v>117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0">
        <v>92</v>
      </c>
      <c r="Q20" s="16">
        <f t="shared" si="0"/>
        <v>92</v>
      </c>
      <c r="R20" s="9"/>
    </row>
    <row r="21" spans="1:18" ht="26.25" x14ac:dyDescent="0.25">
      <c r="A21" s="43">
        <v>18</v>
      </c>
      <c r="B21" s="45" t="s">
        <v>118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30">
        <v>42</v>
      </c>
      <c r="Q21" s="16">
        <f t="shared" si="0"/>
        <v>42</v>
      </c>
      <c r="R21" s="9"/>
    </row>
    <row r="22" spans="1:18" ht="39" x14ac:dyDescent="0.25">
      <c r="A22" s="43">
        <v>19</v>
      </c>
      <c r="B22" s="45" t="s">
        <v>119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30">
        <v>95</v>
      </c>
      <c r="Q22" s="16">
        <f t="shared" si="0"/>
        <v>95</v>
      </c>
      <c r="R22" s="9"/>
    </row>
    <row r="23" spans="1:18" ht="39" x14ac:dyDescent="0.25">
      <c r="A23" s="43">
        <v>20</v>
      </c>
      <c r="B23" s="45" t="s">
        <v>120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30">
        <v>95</v>
      </c>
      <c r="Q23" s="16">
        <f t="shared" si="0"/>
        <v>95</v>
      </c>
      <c r="R23" s="9"/>
    </row>
    <row r="24" spans="1:18" ht="39" x14ac:dyDescent="0.25">
      <c r="A24" s="43">
        <v>21</v>
      </c>
      <c r="B24" s="45" t="s">
        <v>121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30">
        <v>95</v>
      </c>
      <c r="Q24" s="16">
        <f t="shared" si="0"/>
        <v>95</v>
      </c>
      <c r="R24" s="9"/>
    </row>
    <row r="25" spans="1:18" ht="39" x14ac:dyDescent="0.25">
      <c r="A25" s="43">
        <v>22</v>
      </c>
      <c r="B25" s="45" t="s">
        <v>122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0">
        <v>95</v>
      </c>
      <c r="Q25" s="16">
        <f t="shared" si="0"/>
        <v>95</v>
      </c>
      <c r="R25" s="9"/>
    </row>
    <row r="26" spans="1:18" ht="39" x14ac:dyDescent="0.25">
      <c r="A26" s="43">
        <v>23</v>
      </c>
      <c r="B26" s="45" t="s">
        <v>123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0">
        <v>101</v>
      </c>
      <c r="Q26" s="16">
        <f t="shared" si="0"/>
        <v>101</v>
      </c>
      <c r="R26" s="9"/>
    </row>
    <row r="27" spans="1:18" ht="39" x14ac:dyDescent="0.25">
      <c r="A27" s="43">
        <v>24</v>
      </c>
      <c r="B27" s="45" t="s">
        <v>124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0">
        <v>82</v>
      </c>
      <c r="Q27" s="16">
        <f t="shared" si="0"/>
        <v>82</v>
      </c>
      <c r="R27" s="9"/>
    </row>
    <row r="28" spans="1:18" x14ac:dyDescent="0.25">
      <c r="A28" s="43">
        <v>25</v>
      </c>
      <c r="B28" s="45" t="s">
        <v>125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0">
        <v>121</v>
      </c>
      <c r="Q28" s="16">
        <f t="shared" si="0"/>
        <v>121</v>
      </c>
      <c r="R28" s="9"/>
    </row>
    <row r="29" spans="1:18" x14ac:dyDescent="0.25">
      <c r="A29" s="43">
        <v>26</v>
      </c>
      <c r="B29" s="45" t="s">
        <v>126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0">
        <v>128</v>
      </c>
      <c r="Q29" s="16">
        <f t="shared" si="0"/>
        <v>128</v>
      </c>
      <c r="R29" s="9"/>
    </row>
    <row r="30" spans="1:18" ht="26.25" x14ac:dyDescent="0.25">
      <c r="A30" s="43">
        <v>27</v>
      </c>
      <c r="B30" s="45" t="s">
        <v>127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30">
        <v>142</v>
      </c>
      <c r="Q30" s="16">
        <f t="shared" si="0"/>
        <v>142</v>
      </c>
      <c r="R30" s="9"/>
    </row>
    <row r="31" spans="1:18" ht="39" x14ac:dyDescent="0.25">
      <c r="A31" s="43">
        <v>28</v>
      </c>
      <c r="B31" s="45" t="s">
        <v>128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0">
        <v>96</v>
      </c>
      <c r="Q31" s="16">
        <f t="shared" si="0"/>
        <v>96</v>
      </c>
      <c r="R31" s="9"/>
    </row>
    <row r="32" spans="1:18" ht="26.25" x14ac:dyDescent="0.25">
      <c r="A32" s="43">
        <v>29</v>
      </c>
      <c r="B32" s="45" t="s">
        <v>129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0">
        <v>96</v>
      </c>
      <c r="Q32" s="16">
        <f t="shared" si="0"/>
        <v>96</v>
      </c>
      <c r="R32" s="9"/>
    </row>
    <row r="33" spans="1:18" ht="26.25" x14ac:dyDescent="0.25">
      <c r="A33" s="43">
        <v>30</v>
      </c>
      <c r="B33" s="45" t="s">
        <v>130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30">
        <v>96</v>
      </c>
      <c r="Q33" s="16">
        <f t="shared" si="0"/>
        <v>96</v>
      </c>
      <c r="R33" s="9"/>
    </row>
    <row r="34" spans="1:18" ht="26.25" x14ac:dyDescent="0.25">
      <c r="A34" s="43">
        <v>31</v>
      </c>
      <c r="B34" s="45" t="s">
        <v>131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30">
        <v>58</v>
      </c>
      <c r="Q34" s="16">
        <f t="shared" si="0"/>
        <v>58</v>
      </c>
      <c r="R34" s="9"/>
    </row>
    <row r="35" spans="1:18" ht="26.25" x14ac:dyDescent="0.25">
      <c r="A35" s="43">
        <v>32</v>
      </c>
      <c r="B35" s="45" t="s">
        <v>132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30">
        <v>58</v>
      </c>
      <c r="Q35" s="16">
        <f t="shared" si="0"/>
        <v>58</v>
      </c>
      <c r="R35" s="9"/>
    </row>
    <row r="36" spans="1:18" ht="26.25" x14ac:dyDescent="0.25">
      <c r="A36" s="43">
        <v>33</v>
      </c>
      <c r="B36" s="45" t="s">
        <v>133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30">
        <v>44</v>
      </c>
      <c r="Q36" s="16">
        <f t="shared" si="0"/>
        <v>44</v>
      </c>
      <c r="R36" s="9"/>
    </row>
    <row r="37" spans="1:18" x14ac:dyDescent="0.25">
      <c r="A37" s="43">
        <v>34</v>
      </c>
      <c r="B37" s="45" t="s">
        <v>134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30">
        <v>55</v>
      </c>
      <c r="Q37" s="16">
        <f t="shared" si="0"/>
        <v>55</v>
      </c>
      <c r="R37" s="9"/>
    </row>
    <row r="38" spans="1:18" ht="26.25" x14ac:dyDescent="0.25">
      <c r="A38" s="43">
        <v>35</v>
      </c>
      <c r="B38" s="45" t="s">
        <v>135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30">
        <v>82</v>
      </c>
      <c r="Q38" s="16">
        <f t="shared" si="0"/>
        <v>82</v>
      </c>
      <c r="R38" s="9"/>
    </row>
    <row r="39" spans="1:18" ht="39" x14ac:dyDescent="0.25">
      <c r="A39" s="43">
        <v>36</v>
      </c>
      <c r="B39" s="45" t="s">
        <v>136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30">
        <v>82</v>
      </c>
      <c r="Q39" s="16">
        <f t="shared" si="0"/>
        <v>82</v>
      </c>
      <c r="R39" s="9"/>
    </row>
    <row r="40" spans="1:18" ht="39" x14ac:dyDescent="0.25">
      <c r="A40" s="43">
        <v>37</v>
      </c>
      <c r="B40" s="45" t="s">
        <v>137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30">
        <v>74</v>
      </c>
      <c r="Q40" s="16">
        <f t="shared" si="0"/>
        <v>74</v>
      </c>
      <c r="R40" s="9"/>
    </row>
    <row r="41" spans="1:18" x14ac:dyDescent="0.25">
      <c r="A41" s="43">
        <v>38</v>
      </c>
      <c r="B41" s="45" t="s">
        <v>138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0">
        <v>82</v>
      </c>
      <c r="Q41" s="16">
        <f t="shared" si="0"/>
        <v>82</v>
      </c>
      <c r="R41" s="9"/>
    </row>
    <row r="42" spans="1:18" ht="26.25" x14ac:dyDescent="0.25">
      <c r="A42" s="43">
        <v>39</v>
      </c>
      <c r="B42" s="45" t="s">
        <v>139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30">
        <v>82</v>
      </c>
      <c r="Q42" s="16">
        <f t="shared" si="0"/>
        <v>82</v>
      </c>
      <c r="R42" s="9"/>
    </row>
    <row r="43" spans="1:18" ht="39" x14ac:dyDescent="0.25">
      <c r="A43" s="43">
        <v>40</v>
      </c>
      <c r="B43" s="45" t="s">
        <v>140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30">
        <v>99</v>
      </c>
      <c r="Q43" s="16">
        <f t="shared" si="0"/>
        <v>99</v>
      </c>
      <c r="R43" s="9"/>
    </row>
    <row r="44" spans="1:18" x14ac:dyDescent="0.25">
      <c r="A44" s="40"/>
      <c r="B44" s="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30"/>
      <c r="Q44" s="16"/>
      <c r="R44" s="9"/>
    </row>
    <row r="45" spans="1:18" x14ac:dyDescent="0.25">
      <c r="A45" s="14"/>
      <c r="B45" s="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30"/>
      <c r="Q45" s="16">
        <f t="shared" si="0"/>
        <v>0</v>
      </c>
      <c r="R45" s="9"/>
    </row>
    <row r="46" spans="1:18" ht="25.5" customHeight="1" x14ac:dyDescent="0.25">
      <c r="A46" s="43"/>
      <c r="B46" s="47" t="s">
        <v>183</v>
      </c>
      <c r="C46" s="4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</row>
    <row r="47" spans="1:18" ht="25.5" x14ac:dyDescent="0.25">
      <c r="A47" s="43"/>
      <c r="B47" s="47" t="s">
        <v>184</v>
      </c>
      <c r="C47" s="5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186</v>
      </c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9"/>
    </row>
    <row r="49" spans="1:18" ht="25.5" x14ac:dyDescent="0.25">
      <c r="A49" s="43"/>
      <c r="B49" s="47" t="s">
        <v>185</v>
      </c>
      <c r="C49" s="5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"/>
      <c r="R49" s="12"/>
    </row>
    <row r="50" spans="1:18" x14ac:dyDescent="0.25">
      <c r="A50" s="48"/>
      <c r="B50" s="48"/>
      <c r="C50" s="51"/>
      <c r="P50"/>
    </row>
  </sheetData>
  <mergeCells count="3">
    <mergeCell ref="C2:Q2"/>
    <mergeCell ref="R2:R3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workbookViewId="0">
      <selection activeCell="E49" sqref="E49"/>
    </sheetView>
  </sheetViews>
  <sheetFormatPr defaultRowHeight="15" x14ac:dyDescent="0.25"/>
  <cols>
    <col min="1" max="1" width="6" style="70" bestFit="1" customWidth="1"/>
    <col min="2" max="2" width="6" style="70" customWidth="1"/>
    <col min="3" max="3" width="28.28515625" style="51" customWidth="1"/>
    <col min="4" max="18" width="9.140625" style="51"/>
    <col min="19" max="19" width="10.28515625" style="72" bestFit="1" customWidth="1"/>
    <col min="20" max="16384" width="9.140625" style="51"/>
  </cols>
  <sheetData>
    <row r="1" spans="1:19" x14ac:dyDescent="0.25">
      <c r="N1" s="71" t="s">
        <v>188</v>
      </c>
      <c r="O1" s="71"/>
      <c r="P1" s="71"/>
      <c r="Q1" s="71"/>
      <c r="R1" s="71"/>
      <c r="S1" s="71"/>
    </row>
    <row r="2" spans="1:19" x14ac:dyDescent="0.25">
      <c r="N2" s="71" t="s">
        <v>189</v>
      </c>
      <c r="O2" s="71"/>
      <c r="P2" s="71"/>
      <c r="Q2" s="71"/>
      <c r="R2" s="71"/>
      <c r="S2" s="71"/>
    </row>
    <row r="3" spans="1:19" x14ac:dyDescent="0.25">
      <c r="N3" s="71" t="s">
        <v>190</v>
      </c>
      <c r="O3" s="71"/>
      <c r="P3" s="71"/>
      <c r="Q3" s="71"/>
      <c r="R3" s="71"/>
      <c r="S3" s="71"/>
    </row>
    <row r="5" spans="1:19" ht="15" customHeight="1" x14ac:dyDescent="0.25">
      <c r="A5" s="73" t="s">
        <v>85</v>
      </c>
      <c r="B5" s="74"/>
      <c r="C5" s="75"/>
      <c r="D5" s="76" t="s">
        <v>88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 t="s">
        <v>187</v>
      </c>
    </row>
    <row r="6" spans="1:19" ht="25.5" customHeight="1" x14ac:dyDescent="0.25">
      <c r="A6" s="78" t="s">
        <v>92</v>
      </c>
      <c r="B6" s="79" t="s">
        <v>142</v>
      </c>
      <c r="C6" s="80" t="s">
        <v>93</v>
      </c>
      <c r="D6" s="80" t="s">
        <v>71</v>
      </c>
      <c r="E6" s="80" t="s">
        <v>72</v>
      </c>
      <c r="F6" s="80" t="s">
        <v>73</v>
      </c>
      <c r="G6" s="80" t="s">
        <v>74</v>
      </c>
      <c r="H6" s="80" t="s">
        <v>75</v>
      </c>
      <c r="I6" s="80" t="s">
        <v>76</v>
      </c>
      <c r="J6" s="80" t="s">
        <v>77</v>
      </c>
      <c r="K6" s="80" t="s">
        <v>78</v>
      </c>
      <c r="L6" s="80" t="s">
        <v>79</v>
      </c>
      <c r="M6" s="80" t="s">
        <v>80</v>
      </c>
      <c r="N6" s="80" t="s">
        <v>81</v>
      </c>
      <c r="O6" s="80" t="s">
        <v>82</v>
      </c>
      <c r="P6" s="80" t="s">
        <v>86</v>
      </c>
      <c r="Q6" s="80" t="s">
        <v>87</v>
      </c>
      <c r="R6" s="81" t="s">
        <v>83</v>
      </c>
      <c r="S6" s="77"/>
    </row>
    <row r="7" spans="1:19" ht="26.25" x14ac:dyDescent="0.25">
      <c r="A7" s="82">
        <v>1</v>
      </c>
      <c r="B7" s="83" t="s">
        <v>143</v>
      </c>
      <c r="C7" s="84" t="s">
        <v>101</v>
      </c>
      <c r="D7" s="85">
        <f>'Член РГ1'!C4</f>
        <v>145</v>
      </c>
      <c r="E7" s="85">
        <f>'Член РГ2'!D4</f>
        <v>112</v>
      </c>
      <c r="F7" s="85">
        <f>'Член РГ3'!E4</f>
        <v>96</v>
      </c>
      <c r="G7" s="85">
        <f>'Член РГ4'!F4</f>
        <v>149</v>
      </c>
      <c r="H7" s="85">
        <f>'Член РГ5'!G4</f>
        <v>147</v>
      </c>
      <c r="I7" s="85">
        <f>'Член РГ6'!H4</f>
        <v>151</v>
      </c>
      <c r="J7" s="85">
        <f>'Член РГ7'!I4</f>
        <v>118</v>
      </c>
      <c r="K7" s="85">
        <f>'Член РГ8'!J4</f>
        <v>123</v>
      </c>
      <c r="L7" s="85">
        <f>'Член РГ9'!K4</f>
        <v>42</v>
      </c>
      <c r="M7" s="85">
        <f>'Член РГ10'!L4</f>
        <v>121</v>
      </c>
      <c r="N7" s="85">
        <f>'Член РГ11'!M4</f>
        <v>45</v>
      </c>
      <c r="O7" s="85">
        <f>'Член РГ12'!N4</f>
        <v>73</v>
      </c>
      <c r="P7" s="85">
        <f>'Член РГ13'!O4</f>
        <v>58</v>
      </c>
      <c r="Q7" s="85">
        <f>'Член РГ14'!P4</f>
        <v>85</v>
      </c>
      <c r="R7" s="86">
        <f>SUM(D7:Q7)</f>
        <v>1465</v>
      </c>
      <c r="S7" s="87">
        <v>16</v>
      </c>
    </row>
    <row r="8" spans="1:19" ht="26.25" x14ac:dyDescent="0.25">
      <c r="A8" s="82">
        <v>2</v>
      </c>
      <c r="B8" s="82" t="s">
        <v>144</v>
      </c>
      <c r="C8" s="88" t="s">
        <v>102</v>
      </c>
      <c r="D8" s="85">
        <f>'Член РГ1'!C5</f>
        <v>100</v>
      </c>
      <c r="E8" s="85">
        <f>'Член РГ2'!D5</f>
        <v>126</v>
      </c>
      <c r="F8" s="85">
        <f>'Член РГ3'!E5</f>
        <v>99</v>
      </c>
      <c r="G8" s="85">
        <f>'Член РГ4'!F5</f>
        <v>134</v>
      </c>
      <c r="H8" s="85">
        <f>'Член РГ5'!G5</f>
        <v>162</v>
      </c>
      <c r="I8" s="85">
        <f>'Член РГ6'!H5</f>
        <v>158</v>
      </c>
      <c r="J8" s="85">
        <f>'Член РГ7'!I5</f>
        <v>168</v>
      </c>
      <c r="K8" s="85">
        <f>'Член РГ8'!J5</f>
        <v>165</v>
      </c>
      <c r="L8" s="85">
        <f>'Член РГ9'!K5</f>
        <v>117</v>
      </c>
      <c r="M8" s="85">
        <f>'Член РГ10'!L5</f>
        <v>168</v>
      </c>
      <c r="N8" s="85">
        <f>'Член РГ11'!M5</f>
        <v>168</v>
      </c>
      <c r="O8" s="85">
        <f>'Член РГ12'!N5</f>
        <v>168</v>
      </c>
      <c r="P8" s="85">
        <f>'Член РГ13'!O5</f>
        <v>66</v>
      </c>
      <c r="Q8" s="85">
        <f>'Член РГ14'!P5</f>
        <v>83</v>
      </c>
      <c r="R8" s="86">
        <f t="shared" ref="R8:R23" si="0">SUM(D8:Q8)</f>
        <v>1882</v>
      </c>
      <c r="S8" s="87">
        <v>2</v>
      </c>
    </row>
    <row r="9" spans="1:19" x14ac:dyDescent="0.25">
      <c r="A9" s="82">
        <v>3</v>
      </c>
      <c r="B9" s="82" t="s">
        <v>145</v>
      </c>
      <c r="C9" s="88" t="s">
        <v>103</v>
      </c>
      <c r="D9" s="85">
        <f>'Член РГ1'!C6</f>
        <v>101</v>
      </c>
      <c r="E9" s="85">
        <f>'Член РГ2'!D6</f>
        <v>110</v>
      </c>
      <c r="F9" s="85">
        <f>'Член РГ3'!E6</f>
        <v>96</v>
      </c>
      <c r="G9" s="85">
        <f>'Член РГ4'!F6</f>
        <v>146</v>
      </c>
      <c r="H9" s="85">
        <f>'Член РГ5'!G6</f>
        <v>137</v>
      </c>
      <c r="I9" s="85">
        <f>'Член РГ6'!H6</f>
        <v>168</v>
      </c>
      <c r="J9" s="85">
        <f>'Член РГ7'!I6</f>
        <v>168</v>
      </c>
      <c r="K9" s="85">
        <f>'Член РГ8'!J6</f>
        <v>165</v>
      </c>
      <c r="L9" s="85">
        <f>'Член РГ9'!K6</f>
        <v>129</v>
      </c>
      <c r="M9" s="85">
        <f>'Член РГ10'!L6</f>
        <v>168</v>
      </c>
      <c r="N9" s="85">
        <f>'Член РГ11'!M6</f>
        <v>168</v>
      </c>
      <c r="O9" s="85">
        <f>'Член РГ12'!N6</f>
        <v>160</v>
      </c>
      <c r="P9" s="85">
        <f>'Член РГ13'!O6</f>
        <v>65</v>
      </c>
      <c r="Q9" s="85">
        <f>'Член РГ14'!P6</f>
        <v>42</v>
      </c>
      <c r="R9" s="86">
        <f t="shared" si="0"/>
        <v>1823</v>
      </c>
      <c r="S9" s="87">
        <v>3</v>
      </c>
    </row>
    <row r="10" spans="1:19" ht="26.25" x14ac:dyDescent="0.25">
      <c r="A10" s="82">
        <v>4</v>
      </c>
      <c r="B10" s="82" t="s">
        <v>146</v>
      </c>
      <c r="C10" s="88" t="s">
        <v>191</v>
      </c>
      <c r="D10" s="85">
        <f>'Член РГ1'!C7</f>
        <v>42</v>
      </c>
      <c r="E10" s="85">
        <f>'Член РГ2'!D7</f>
        <v>115</v>
      </c>
      <c r="F10" s="85">
        <f>'Член РГ3'!E7</f>
        <v>81</v>
      </c>
      <c r="G10" s="85">
        <f>'Член РГ4'!F7</f>
        <v>145</v>
      </c>
      <c r="H10" s="85">
        <f>'Член РГ5'!G7</f>
        <v>144</v>
      </c>
      <c r="I10" s="85">
        <f>'Член РГ6'!H7</f>
        <v>168</v>
      </c>
      <c r="J10" s="85">
        <f>'Член РГ7'!I7</f>
        <v>168</v>
      </c>
      <c r="K10" s="85">
        <f>'Член РГ8'!J7</f>
        <v>165</v>
      </c>
      <c r="L10" s="85">
        <f>'Член РГ9'!K7</f>
        <v>129</v>
      </c>
      <c r="M10" s="85">
        <f>'Член РГ10'!L7</f>
        <v>153</v>
      </c>
      <c r="N10" s="85">
        <f>'Член РГ11'!M7</f>
        <v>168</v>
      </c>
      <c r="O10" s="85">
        <f>'Член РГ12'!N7</f>
        <v>168</v>
      </c>
      <c r="P10" s="85">
        <f>'Член РГ13'!O7</f>
        <v>65</v>
      </c>
      <c r="Q10" s="85">
        <f>'Член РГ14'!P7</f>
        <v>42</v>
      </c>
      <c r="R10" s="86">
        <f t="shared" si="0"/>
        <v>1753</v>
      </c>
      <c r="S10" s="87">
        <v>6</v>
      </c>
    </row>
    <row r="11" spans="1:19" x14ac:dyDescent="0.25">
      <c r="A11" s="82">
        <v>5</v>
      </c>
      <c r="B11" s="82" t="s">
        <v>147</v>
      </c>
      <c r="C11" s="89" t="s">
        <v>105</v>
      </c>
      <c r="D11" s="85">
        <f>'Член РГ1'!C8</f>
        <v>42</v>
      </c>
      <c r="E11" s="85">
        <f>'Член РГ2'!D8</f>
        <v>94</v>
      </c>
      <c r="F11" s="85">
        <f>'Член РГ3'!E8</f>
        <v>79</v>
      </c>
      <c r="G11" s="85">
        <f>'Член РГ4'!F8</f>
        <v>53</v>
      </c>
      <c r="H11" s="85">
        <f>'Член РГ5'!G8</f>
        <v>137</v>
      </c>
      <c r="I11" s="85">
        <f>'Член РГ6'!H8</f>
        <v>168</v>
      </c>
      <c r="J11" s="85">
        <f>'Член РГ7'!I8</f>
        <v>168</v>
      </c>
      <c r="K11" s="85">
        <f>'Член РГ8'!J8</f>
        <v>165</v>
      </c>
      <c r="L11" s="85">
        <f>'Член РГ9'!K8</f>
        <v>129</v>
      </c>
      <c r="M11" s="85">
        <f>'Член РГ10'!L8</f>
        <v>168</v>
      </c>
      <c r="N11" s="85">
        <f>'Член РГ11'!M8</f>
        <v>168</v>
      </c>
      <c r="O11" s="85">
        <f>'Член РГ12'!N8</f>
        <v>168</v>
      </c>
      <c r="P11" s="85">
        <f>'Член РГ13'!O8</f>
        <v>72</v>
      </c>
      <c r="Q11" s="85">
        <f>'Член РГ14'!P8</f>
        <v>64</v>
      </c>
      <c r="R11" s="86">
        <f t="shared" si="0"/>
        <v>1675</v>
      </c>
      <c r="S11" s="87">
        <v>10</v>
      </c>
    </row>
    <row r="12" spans="1:19" x14ac:dyDescent="0.25">
      <c r="A12" s="82">
        <v>6</v>
      </c>
      <c r="B12" s="82" t="s">
        <v>148</v>
      </c>
      <c r="C12" s="88" t="s">
        <v>106</v>
      </c>
      <c r="D12" s="85">
        <f>'Член РГ1'!C9</f>
        <v>57</v>
      </c>
      <c r="E12" s="85">
        <f>'Член РГ2'!D9</f>
        <v>98</v>
      </c>
      <c r="F12" s="85">
        <f>'Член РГ3'!E9</f>
        <v>94</v>
      </c>
      <c r="G12" s="85">
        <f>'Член РГ4'!F9</f>
        <v>133</v>
      </c>
      <c r="H12" s="85">
        <f>'Член РГ5'!G9</f>
        <v>144</v>
      </c>
      <c r="I12" s="85">
        <f>'Член РГ6'!H9</f>
        <v>168</v>
      </c>
      <c r="J12" s="85">
        <f>'Член РГ7'!I9</f>
        <v>168</v>
      </c>
      <c r="K12" s="85">
        <f>'Член РГ8'!J9</f>
        <v>165</v>
      </c>
      <c r="L12" s="85">
        <f>'Член РГ9'!K9</f>
        <v>129</v>
      </c>
      <c r="M12" s="85">
        <f>'Член РГ10'!L9</f>
        <v>168</v>
      </c>
      <c r="N12" s="85">
        <f>'Член РГ11'!M9</f>
        <v>168</v>
      </c>
      <c r="O12" s="85">
        <f>'Член РГ12'!N9</f>
        <v>168</v>
      </c>
      <c r="P12" s="85">
        <f>'Член РГ13'!O9</f>
        <v>65</v>
      </c>
      <c r="Q12" s="85">
        <f>'Член РГ14'!P9</f>
        <v>57</v>
      </c>
      <c r="R12" s="86">
        <f t="shared" si="0"/>
        <v>1782</v>
      </c>
      <c r="S12" s="87">
        <v>5</v>
      </c>
    </row>
    <row r="13" spans="1:19" x14ac:dyDescent="0.25">
      <c r="A13" s="82">
        <v>7</v>
      </c>
      <c r="B13" s="82" t="s">
        <v>192</v>
      </c>
      <c r="C13" s="88" t="s">
        <v>193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S13" s="87"/>
    </row>
    <row r="14" spans="1:19" ht="26.25" x14ac:dyDescent="0.25">
      <c r="A14" s="82">
        <v>8</v>
      </c>
      <c r="B14" s="82" t="s">
        <v>149</v>
      </c>
      <c r="C14" s="88" t="s">
        <v>107</v>
      </c>
      <c r="D14" s="85">
        <f>'Член РГ1'!C10</f>
        <v>72</v>
      </c>
      <c r="E14" s="85">
        <f>'Член РГ2'!D10</f>
        <v>123</v>
      </c>
      <c r="F14" s="85">
        <f>'Член РГ3'!E10</f>
        <v>123</v>
      </c>
      <c r="G14" s="85">
        <f>'Член РГ4'!F10</f>
        <v>168</v>
      </c>
      <c r="H14" s="85">
        <f>'Член РГ5'!G10</f>
        <v>126</v>
      </c>
      <c r="I14" s="85">
        <f>'Член РГ6'!H10</f>
        <v>168</v>
      </c>
      <c r="J14" s="85">
        <f>'Член РГ7'!I10</f>
        <v>133</v>
      </c>
      <c r="K14" s="85">
        <f>'Член РГ8'!J10</f>
        <v>165</v>
      </c>
      <c r="L14" s="85">
        <f>'Член РГ9'!K10</f>
        <v>168</v>
      </c>
      <c r="M14" s="85">
        <f>'Член РГ10'!L10</f>
        <v>168</v>
      </c>
      <c r="N14" s="85">
        <f>'Член РГ11'!M10</f>
        <v>168</v>
      </c>
      <c r="O14" s="85">
        <f>'Член РГ12'!N10</f>
        <v>157</v>
      </c>
      <c r="P14" s="85">
        <f>'Член РГ13'!O10</f>
        <v>147</v>
      </c>
      <c r="Q14" s="85">
        <f>'Член РГ14'!P10</f>
        <v>168</v>
      </c>
      <c r="R14" s="86">
        <f t="shared" si="0"/>
        <v>2054</v>
      </c>
      <c r="S14" s="87">
        <v>1</v>
      </c>
    </row>
    <row r="15" spans="1:19" ht="39" x14ac:dyDescent="0.25">
      <c r="A15" s="82">
        <v>9</v>
      </c>
      <c r="B15" s="82" t="s">
        <v>150</v>
      </c>
      <c r="C15" s="88" t="s">
        <v>108</v>
      </c>
      <c r="D15" s="85">
        <f>'Член РГ1'!C11</f>
        <v>112</v>
      </c>
      <c r="E15" s="85">
        <f>'Член РГ2'!D11</f>
        <v>83</v>
      </c>
      <c r="F15" s="85">
        <f>'Член РГ3'!E11</f>
        <v>79</v>
      </c>
      <c r="G15" s="85">
        <f>'Член РГ4'!F11</f>
        <v>168</v>
      </c>
      <c r="H15" s="85">
        <f>'Член РГ5'!G11</f>
        <v>137</v>
      </c>
      <c r="I15" s="85">
        <f>'Член РГ6'!H11</f>
        <v>126</v>
      </c>
      <c r="J15" s="85">
        <f>'Член РГ7'!I11</f>
        <v>138</v>
      </c>
      <c r="K15" s="85">
        <f>'Член РГ8'!J11</f>
        <v>135</v>
      </c>
      <c r="L15" s="85">
        <f>'Член РГ9'!K11</f>
        <v>126</v>
      </c>
      <c r="M15" s="85">
        <f>'Член РГ10'!L11</f>
        <v>79</v>
      </c>
      <c r="N15" s="85">
        <f>'Член РГ11'!M11</f>
        <v>89</v>
      </c>
      <c r="O15" s="85">
        <f>'Член РГ12'!N11</f>
        <v>100</v>
      </c>
      <c r="P15" s="85">
        <f>'Член РГ13'!O11</f>
        <v>142</v>
      </c>
      <c r="Q15" s="85">
        <f>'Член РГ14'!P11</f>
        <v>121</v>
      </c>
      <c r="R15" s="86">
        <f t="shared" si="0"/>
        <v>1635</v>
      </c>
      <c r="S15" s="87">
        <v>12</v>
      </c>
    </row>
    <row r="16" spans="1:19" ht="39" x14ac:dyDescent="0.25">
      <c r="A16" s="82">
        <v>10</v>
      </c>
      <c r="B16" s="82" t="s">
        <v>151</v>
      </c>
      <c r="C16" s="88" t="s">
        <v>109</v>
      </c>
      <c r="D16" s="85">
        <f>'Член РГ1'!C12</f>
        <v>142</v>
      </c>
      <c r="E16" s="85">
        <f>'Член РГ2'!D12</f>
        <v>76</v>
      </c>
      <c r="F16" s="85">
        <f>'Член РГ3'!E12</f>
        <v>81</v>
      </c>
      <c r="G16" s="85">
        <f>'Член РГ4'!F12</f>
        <v>125</v>
      </c>
      <c r="H16" s="85">
        <f>'Член РГ5'!G12</f>
        <v>129</v>
      </c>
      <c r="I16" s="85">
        <f>'Член РГ6'!H12</f>
        <v>130</v>
      </c>
      <c r="J16" s="85">
        <f>'Член РГ7'!I12</f>
        <v>138</v>
      </c>
      <c r="K16" s="85">
        <f>'Член РГ8'!J12</f>
        <v>135</v>
      </c>
      <c r="L16" s="85">
        <f>'Член РГ9'!K12</f>
        <v>126</v>
      </c>
      <c r="M16" s="85">
        <f>'Член РГ10'!L12</f>
        <v>79</v>
      </c>
      <c r="N16" s="85">
        <f>'Член РГ11'!M12</f>
        <v>89</v>
      </c>
      <c r="O16" s="85">
        <f>'Член РГ12'!N12</f>
        <v>84</v>
      </c>
      <c r="P16" s="85">
        <f>'Член РГ13'!O12</f>
        <v>139</v>
      </c>
      <c r="Q16" s="85">
        <f>'Член РГ14'!P12</f>
        <v>121</v>
      </c>
      <c r="R16" s="86">
        <f t="shared" si="0"/>
        <v>1594</v>
      </c>
      <c r="S16" s="87">
        <v>13</v>
      </c>
    </row>
    <row r="17" spans="1:19" ht="51.75" x14ac:dyDescent="0.25">
      <c r="A17" s="82">
        <v>11</v>
      </c>
      <c r="B17" s="82" t="s">
        <v>152</v>
      </c>
      <c r="C17" s="88" t="s">
        <v>110</v>
      </c>
      <c r="D17" s="85">
        <f>'Член РГ1'!C13</f>
        <v>153</v>
      </c>
      <c r="E17" s="85">
        <f>'Член РГ2'!D13</f>
        <v>90</v>
      </c>
      <c r="F17" s="85">
        <f>'Член РГ3'!E13</f>
        <v>81</v>
      </c>
      <c r="G17" s="85">
        <f>'Член РГ4'!F13</f>
        <v>136</v>
      </c>
      <c r="H17" s="85">
        <f>'Член РГ5'!G13</f>
        <v>168</v>
      </c>
      <c r="I17" s="85">
        <f>'Член РГ6'!H13</f>
        <v>130</v>
      </c>
      <c r="J17" s="85">
        <f>'Член РГ7'!I13</f>
        <v>138</v>
      </c>
      <c r="K17" s="85">
        <f>'Член РГ8'!J13</f>
        <v>141</v>
      </c>
      <c r="L17" s="85">
        <f>'Член РГ9'!K13</f>
        <v>126</v>
      </c>
      <c r="M17" s="85">
        <f>'Член РГ10'!L13</f>
        <v>79</v>
      </c>
      <c r="N17" s="85">
        <f>'Член РГ11'!M13</f>
        <v>89</v>
      </c>
      <c r="O17" s="85">
        <f>'Член РГ12'!N13</f>
        <v>126</v>
      </c>
      <c r="P17" s="85">
        <f>'Член РГ13'!O13</f>
        <v>142</v>
      </c>
      <c r="Q17" s="85">
        <f>'Член РГ14'!P13</f>
        <v>129</v>
      </c>
      <c r="R17" s="86">
        <f t="shared" si="0"/>
        <v>1728</v>
      </c>
      <c r="S17" s="87">
        <v>7</v>
      </c>
    </row>
    <row r="18" spans="1:19" ht="26.25" x14ac:dyDescent="0.25">
      <c r="A18" s="82">
        <v>12</v>
      </c>
      <c r="B18" s="82" t="s">
        <v>153</v>
      </c>
      <c r="C18" s="88" t="s">
        <v>111</v>
      </c>
      <c r="D18" s="85">
        <f>'Член РГ1'!C14</f>
        <v>153</v>
      </c>
      <c r="E18" s="85">
        <f>'Член РГ2'!D14</f>
        <v>65</v>
      </c>
      <c r="F18" s="85">
        <f>'Член РГ3'!E14</f>
        <v>81</v>
      </c>
      <c r="G18" s="85">
        <f>'Член РГ4'!F14</f>
        <v>162</v>
      </c>
      <c r="H18" s="85">
        <f>'Член РГ5'!G14</f>
        <v>144</v>
      </c>
      <c r="I18" s="85">
        <f>'Член РГ6'!H14</f>
        <v>141</v>
      </c>
      <c r="J18" s="85">
        <f>'Член РГ7'!I14</f>
        <v>138</v>
      </c>
      <c r="K18" s="85">
        <f>'Член РГ8'!J14</f>
        <v>159</v>
      </c>
      <c r="L18" s="85">
        <f>'Член РГ9'!K14</f>
        <v>126</v>
      </c>
      <c r="M18" s="85">
        <f>'Член РГ10'!L14</f>
        <v>79</v>
      </c>
      <c r="N18" s="85">
        <f>'Член РГ11'!M14</f>
        <v>97</v>
      </c>
      <c r="O18" s="85">
        <f>'Член РГ12'!N14</f>
        <v>160</v>
      </c>
      <c r="P18" s="85">
        <f>'Член РГ13'!O14</f>
        <v>158</v>
      </c>
      <c r="Q18" s="85">
        <f>'Член РГ14'!P14</f>
        <v>145</v>
      </c>
      <c r="R18" s="86">
        <f t="shared" si="0"/>
        <v>1808</v>
      </c>
      <c r="S18" s="87">
        <v>4</v>
      </c>
    </row>
    <row r="19" spans="1:19" ht="26.25" x14ac:dyDescent="0.25">
      <c r="A19" s="82">
        <v>13</v>
      </c>
      <c r="B19" s="82" t="s">
        <v>154</v>
      </c>
      <c r="C19" s="88" t="s">
        <v>112</v>
      </c>
      <c r="D19" s="85">
        <f>'Член РГ1'!C15</f>
        <v>117</v>
      </c>
      <c r="E19" s="85">
        <f>'Член РГ2'!D15</f>
        <v>49</v>
      </c>
      <c r="F19" s="85">
        <f>'Член РГ3'!E15</f>
        <v>81</v>
      </c>
      <c r="G19" s="85">
        <f>'Член РГ4'!F15</f>
        <v>126</v>
      </c>
      <c r="H19" s="85">
        <f>'Член РГ5'!G15</f>
        <v>126</v>
      </c>
      <c r="I19" s="85">
        <f>'Член РГ6'!H15</f>
        <v>127</v>
      </c>
      <c r="J19" s="85">
        <f>'Член РГ7'!I15</f>
        <v>138</v>
      </c>
      <c r="K19" s="85">
        <f>'Член РГ8'!J15</f>
        <v>120</v>
      </c>
      <c r="L19" s="85">
        <f>'Член РГ9'!K15</f>
        <v>126</v>
      </c>
      <c r="M19" s="85">
        <f>'Член РГ10'!L15</f>
        <v>79</v>
      </c>
      <c r="N19" s="85">
        <f>'Член РГ11'!M15</f>
        <v>89</v>
      </c>
      <c r="O19" s="85">
        <f>'Член РГ12'!N15</f>
        <v>76</v>
      </c>
      <c r="P19" s="85">
        <f>'Член РГ13'!O15</f>
        <v>142</v>
      </c>
      <c r="Q19" s="85">
        <f>'Член РГ14'!P15</f>
        <v>129</v>
      </c>
      <c r="R19" s="86">
        <f t="shared" si="0"/>
        <v>1525</v>
      </c>
      <c r="S19" s="87">
        <v>15</v>
      </c>
    </row>
    <row r="20" spans="1:19" ht="39" x14ac:dyDescent="0.25">
      <c r="A20" s="82">
        <v>14</v>
      </c>
      <c r="B20" s="82" t="s">
        <v>155</v>
      </c>
      <c r="C20" s="88" t="s">
        <v>113</v>
      </c>
      <c r="D20" s="85">
        <f>'Член РГ1'!C16</f>
        <v>135</v>
      </c>
      <c r="E20" s="85">
        <f>'Член РГ2'!D16</f>
        <v>49</v>
      </c>
      <c r="F20" s="85">
        <f>'Член РГ3'!E16</f>
        <v>81</v>
      </c>
      <c r="G20" s="85">
        <f>'Член РГ4'!F16</f>
        <v>139</v>
      </c>
      <c r="H20" s="85">
        <f>'Член РГ5'!G16</f>
        <v>148</v>
      </c>
      <c r="I20" s="85">
        <f>'Член РГ6'!H16</f>
        <v>127</v>
      </c>
      <c r="J20" s="85">
        <f>'Член РГ7'!I16</f>
        <v>138</v>
      </c>
      <c r="K20" s="85">
        <f>'Член РГ8'!J16</f>
        <v>73</v>
      </c>
      <c r="L20" s="85">
        <f>'Член РГ9'!K16</f>
        <v>126</v>
      </c>
      <c r="M20" s="85">
        <f>'Член РГ10'!L16</f>
        <v>79</v>
      </c>
      <c r="N20" s="85">
        <f>'Член РГ11'!M16</f>
        <v>89</v>
      </c>
      <c r="O20" s="85">
        <f>'Член РГ12'!N16</f>
        <v>76</v>
      </c>
      <c r="P20" s="85">
        <f>'Член РГ13'!O16</f>
        <v>142</v>
      </c>
      <c r="Q20" s="85">
        <f>'Член РГ14'!P16</f>
        <v>126</v>
      </c>
      <c r="R20" s="86">
        <f t="shared" si="0"/>
        <v>1528</v>
      </c>
      <c r="S20" s="87">
        <v>14</v>
      </c>
    </row>
    <row r="21" spans="1:19" ht="26.25" x14ac:dyDescent="0.25">
      <c r="A21" s="82">
        <v>15</v>
      </c>
      <c r="B21" s="82" t="s">
        <v>156</v>
      </c>
      <c r="C21" s="88" t="s">
        <v>114</v>
      </c>
      <c r="D21" s="85">
        <f>'Член РГ1'!C17</f>
        <v>153</v>
      </c>
      <c r="E21" s="85">
        <f>'Член РГ2'!D17</f>
        <v>84</v>
      </c>
      <c r="F21" s="85">
        <f>'Член РГ3'!E17</f>
        <v>81</v>
      </c>
      <c r="G21" s="85">
        <f>'Член РГ4'!F17</f>
        <v>158</v>
      </c>
      <c r="H21" s="85">
        <f>'Член РГ5'!G17</f>
        <v>168</v>
      </c>
      <c r="I21" s="85">
        <f>'Член РГ6'!H17</f>
        <v>127</v>
      </c>
      <c r="J21" s="85">
        <f>'Член РГ7'!I17</f>
        <v>138</v>
      </c>
      <c r="K21" s="85">
        <f>'Член РГ8'!J17</f>
        <v>135</v>
      </c>
      <c r="L21" s="85">
        <f>'Член РГ9'!K17</f>
        <v>126</v>
      </c>
      <c r="M21" s="85">
        <f>'Член РГ10'!L17</f>
        <v>79</v>
      </c>
      <c r="N21" s="85">
        <f>'Член РГ11'!M17</f>
        <v>89</v>
      </c>
      <c r="O21" s="85">
        <f>'Член РГ12'!N17</f>
        <v>76</v>
      </c>
      <c r="P21" s="85">
        <f>'Член РГ13'!O17</f>
        <v>142</v>
      </c>
      <c r="Q21" s="85">
        <f>'Член РГ14'!P17</f>
        <v>129</v>
      </c>
      <c r="R21" s="86">
        <f t="shared" si="0"/>
        <v>1685</v>
      </c>
      <c r="S21" s="87">
        <v>8</v>
      </c>
    </row>
    <row r="22" spans="1:19" ht="26.25" x14ac:dyDescent="0.25">
      <c r="A22" s="82">
        <v>16</v>
      </c>
      <c r="B22" s="82" t="s">
        <v>157</v>
      </c>
      <c r="C22" s="88" t="s">
        <v>115</v>
      </c>
      <c r="D22" s="85">
        <f>'Член РГ1'!C18</f>
        <v>120</v>
      </c>
      <c r="E22" s="85">
        <f>'Член РГ2'!D18</f>
        <v>81</v>
      </c>
      <c r="F22" s="85">
        <f>'Член РГ3'!E18</f>
        <v>81</v>
      </c>
      <c r="G22" s="85">
        <f>'Член РГ4'!F18</f>
        <v>132</v>
      </c>
      <c r="H22" s="85">
        <f>'Член РГ5'!G18</f>
        <v>126</v>
      </c>
      <c r="I22" s="85">
        <f>'Член РГ6'!H18</f>
        <v>141</v>
      </c>
      <c r="J22" s="85">
        <f>'Член РГ7'!I18</f>
        <v>138</v>
      </c>
      <c r="K22" s="85">
        <f>'Член РГ8'!J18</f>
        <v>126</v>
      </c>
      <c r="L22" s="85">
        <f>'Член РГ9'!K18</f>
        <v>126</v>
      </c>
      <c r="M22" s="85">
        <f>'Член РГ10'!L18</f>
        <v>79</v>
      </c>
      <c r="N22" s="85">
        <f>'Член РГ11'!M18</f>
        <v>89</v>
      </c>
      <c r="O22" s="85">
        <f>'Член РГ12'!N18</f>
        <v>119</v>
      </c>
      <c r="P22" s="85">
        <f>'Член РГ13'!O18</f>
        <v>156</v>
      </c>
      <c r="Q22" s="85">
        <f>'Член РГ14'!P18</f>
        <v>129</v>
      </c>
      <c r="R22" s="86">
        <f t="shared" si="0"/>
        <v>1643</v>
      </c>
      <c r="S22" s="87">
        <v>11</v>
      </c>
    </row>
    <row r="23" spans="1:19" ht="39" x14ac:dyDescent="0.25">
      <c r="A23" s="82">
        <v>17</v>
      </c>
      <c r="B23" s="82" t="s">
        <v>158</v>
      </c>
      <c r="C23" s="88" t="s">
        <v>116</v>
      </c>
      <c r="D23" s="85">
        <f>'Член РГ1'!C19</f>
        <v>120</v>
      </c>
      <c r="E23" s="85">
        <f>'Член РГ2'!D19</f>
        <v>79</v>
      </c>
      <c r="F23" s="85">
        <f>'Член РГ3'!E19</f>
        <v>81</v>
      </c>
      <c r="G23" s="85">
        <f>'Член РГ4'!F19</f>
        <v>140</v>
      </c>
      <c r="H23" s="85">
        <f>'Член РГ5'!G18</f>
        <v>126</v>
      </c>
      <c r="I23" s="85">
        <f>'Член РГ6'!H19</f>
        <v>141</v>
      </c>
      <c r="J23" s="85">
        <f>'Член РГ7'!I19</f>
        <v>138</v>
      </c>
      <c r="K23" s="85">
        <f>'Член РГ8'!J19</f>
        <v>168</v>
      </c>
      <c r="L23" s="85">
        <f>'Член РГ9'!K19</f>
        <v>126</v>
      </c>
      <c r="M23" s="85">
        <f>'Член РГ10'!L19</f>
        <v>79</v>
      </c>
      <c r="N23" s="85">
        <f>'Член РГ11'!M19</f>
        <v>94</v>
      </c>
      <c r="O23" s="85">
        <f>'Член РГ12'!N19</f>
        <v>90</v>
      </c>
      <c r="P23" s="85">
        <f>'Член РГ13'!O19</f>
        <v>156</v>
      </c>
      <c r="Q23" s="85">
        <f>'Член РГ14'!P19</f>
        <v>142</v>
      </c>
      <c r="R23" s="86">
        <f t="shared" si="0"/>
        <v>1680</v>
      </c>
      <c r="S23" s="87">
        <v>9</v>
      </c>
    </row>
    <row r="24" spans="1:19" ht="26.25" x14ac:dyDescent="0.25">
      <c r="A24" s="82">
        <v>18</v>
      </c>
      <c r="B24" s="90" t="s">
        <v>194</v>
      </c>
      <c r="C24" s="88" t="s">
        <v>197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</row>
    <row r="25" spans="1:19" ht="26.25" x14ac:dyDescent="0.25">
      <c r="A25" s="82">
        <v>19</v>
      </c>
      <c r="B25" s="90" t="s">
        <v>195</v>
      </c>
      <c r="C25" s="88" t="s">
        <v>198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7"/>
    </row>
    <row r="26" spans="1:19" ht="39" x14ac:dyDescent="0.25">
      <c r="A26" s="82">
        <v>20</v>
      </c>
      <c r="B26" s="90" t="s">
        <v>196</v>
      </c>
      <c r="C26" s="88" t="s">
        <v>199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7"/>
    </row>
    <row r="27" spans="1:19" ht="26.25" x14ac:dyDescent="0.25">
      <c r="A27" s="82">
        <v>21</v>
      </c>
      <c r="B27" s="82" t="s">
        <v>159</v>
      </c>
      <c r="C27" s="88" t="s">
        <v>117</v>
      </c>
      <c r="D27" s="85">
        <f>'Член РГ1'!C20</f>
        <v>165</v>
      </c>
      <c r="E27" s="85">
        <f>'Член РГ2'!D20</f>
        <v>97</v>
      </c>
      <c r="F27" s="85">
        <f>'Член РГ3'!E20</f>
        <v>81</v>
      </c>
      <c r="G27" s="85">
        <f>'Член РГ4'!F20</f>
        <v>42</v>
      </c>
      <c r="H27" s="85">
        <f>'Член РГ5'!G19</f>
        <v>168</v>
      </c>
      <c r="I27" s="85">
        <f>'Член РГ6'!H20</f>
        <v>135</v>
      </c>
      <c r="J27" s="85">
        <f>'Член РГ7'!I20</f>
        <v>138</v>
      </c>
      <c r="K27" s="85">
        <f>'Член РГ8'!J20</f>
        <v>90</v>
      </c>
      <c r="L27" s="85">
        <f>'Член РГ9'!K20</f>
        <v>84</v>
      </c>
      <c r="M27" s="85">
        <f>'Член РГ10'!L20</f>
        <v>80</v>
      </c>
      <c r="N27" s="85">
        <f>'Член РГ11'!M20</f>
        <v>69</v>
      </c>
      <c r="O27" s="85">
        <f>'Член РГ12'!N20</f>
        <v>69</v>
      </c>
      <c r="P27" s="85">
        <f>'Член РГ13'!O20</f>
        <v>83</v>
      </c>
      <c r="Q27" s="85">
        <f>'Член РГ14'!P20</f>
        <v>92</v>
      </c>
      <c r="R27" s="86">
        <f t="shared" ref="R27:R50" si="1">SUM(D27:Q27)</f>
        <v>1393</v>
      </c>
      <c r="S27" s="87">
        <v>19</v>
      </c>
    </row>
    <row r="28" spans="1:19" ht="26.25" x14ac:dyDescent="0.25">
      <c r="A28" s="82">
        <v>22</v>
      </c>
      <c r="B28" s="82" t="s">
        <v>160</v>
      </c>
      <c r="C28" s="88" t="s">
        <v>118</v>
      </c>
      <c r="D28" s="85">
        <f>'Член РГ1'!C21</f>
        <v>135</v>
      </c>
      <c r="E28" s="85">
        <f>'Член РГ2'!D21</f>
        <v>81</v>
      </c>
      <c r="F28" s="85">
        <f>'Член РГ3'!E21</f>
        <v>81</v>
      </c>
      <c r="G28" s="85">
        <f>'Член РГ4'!F21</f>
        <v>42</v>
      </c>
      <c r="H28" s="85">
        <f>'Член РГ5'!G20</f>
        <v>42</v>
      </c>
      <c r="I28" s="85">
        <f>'Член РГ6'!H21</f>
        <v>135</v>
      </c>
      <c r="J28" s="85">
        <f>'Член РГ7'!I21</f>
        <v>138</v>
      </c>
      <c r="K28" s="85">
        <f>'Член РГ8'!J21</f>
        <v>90</v>
      </c>
      <c r="L28" s="85">
        <f>'Член РГ9'!K21</f>
        <v>84</v>
      </c>
      <c r="M28" s="85">
        <f>'Член РГ10'!L21</f>
        <v>80</v>
      </c>
      <c r="N28" s="85">
        <f>'Член РГ11'!M21</f>
        <v>69</v>
      </c>
      <c r="O28" s="85">
        <f>'Член РГ12'!N21</f>
        <v>69</v>
      </c>
      <c r="P28" s="85">
        <f>'Член РГ13'!O21</f>
        <v>83</v>
      </c>
      <c r="Q28" s="85">
        <f>'Член РГ14'!P21</f>
        <v>42</v>
      </c>
      <c r="R28" s="86">
        <f t="shared" si="1"/>
        <v>1171</v>
      </c>
      <c r="S28" s="87">
        <v>35</v>
      </c>
    </row>
    <row r="29" spans="1:19" ht="39" x14ac:dyDescent="0.25">
      <c r="A29" s="82">
        <v>23</v>
      </c>
      <c r="B29" s="82" t="s">
        <v>161</v>
      </c>
      <c r="C29" s="88" t="s">
        <v>119</v>
      </c>
      <c r="D29" s="85">
        <f>'Член РГ1'!C22</f>
        <v>88</v>
      </c>
      <c r="E29" s="85">
        <f>'Член РГ2'!D22</f>
        <v>81</v>
      </c>
      <c r="F29" s="85">
        <f>'Член РГ3'!E22</f>
        <v>81</v>
      </c>
      <c r="G29" s="85">
        <f>'Член РГ4'!F22</f>
        <v>141</v>
      </c>
      <c r="H29" s="85">
        <f>'Член РГ5'!G21</f>
        <v>42</v>
      </c>
      <c r="I29" s="85">
        <f>'Член РГ6'!H22</f>
        <v>111</v>
      </c>
      <c r="J29" s="85">
        <f>'Член РГ7'!I22</f>
        <v>123</v>
      </c>
      <c r="K29" s="85">
        <f>'Член РГ8'!J22</f>
        <v>90</v>
      </c>
      <c r="L29" s="85">
        <f>'Член РГ9'!K22</f>
        <v>84</v>
      </c>
      <c r="M29" s="85">
        <f>'Член РГ10'!L22</f>
        <v>66</v>
      </c>
      <c r="N29" s="85">
        <f>'Член РГ11'!M22</f>
        <v>72</v>
      </c>
      <c r="O29" s="85">
        <f>'Член РГ12'!N22</f>
        <v>79</v>
      </c>
      <c r="P29" s="85">
        <f>'Член РГ13'!O22</f>
        <v>106</v>
      </c>
      <c r="Q29" s="85">
        <f>'Член РГ14'!P22</f>
        <v>95</v>
      </c>
      <c r="R29" s="86">
        <f t="shared" si="1"/>
        <v>1259</v>
      </c>
      <c r="S29" s="87">
        <v>28</v>
      </c>
    </row>
    <row r="30" spans="1:19" ht="39" x14ac:dyDescent="0.25">
      <c r="A30" s="82">
        <v>24</v>
      </c>
      <c r="B30" s="82" t="s">
        <v>162</v>
      </c>
      <c r="C30" s="88" t="s">
        <v>120</v>
      </c>
      <c r="D30" s="85">
        <f>'Член РГ1'!C23</f>
        <v>88</v>
      </c>
      <c r="E30" s="85">
        <f>'Член РГ2'!D23</f>
        <v>81</v>
      </c>
      <c r="F30" s="85">
        <f>'Член РГ3'!E23</f>
        <v>81</v>
      </c>
      <c r="G30" s="85">
        <f>'Член РГ4'!F23</f>
        <v>157</v>
      </c>
      <c r="H30" s="85">
        <f>'Член РГ5'!G22</f>
        <v>168</v>
      </c>
      <c r="I30" s="85">
        <f>'Член РГ6'!H23</f>
        <v>118</v>
      </c>
      <c r="J30" s="85">
        <f>'Член РГ7'!I23</f>
        <v>123</v>
      </c>
      <c r="K30" s="85">
        <f>'Член РГ8'!J23</f>
        <v>90</v>
      </c>
      <c r="L30" s="85">
        <f>'Член РГ9'!K23</f>
        <v>84</v>
      </c>
      <c r="M30" s="85">
        <f>'Член РГ10'!L23</f>
        <v>66</v>
      </c>
      <c r="N30" s="85">
        <f>'Член РГ11'!M23</f>
        <v>72</v>
      </c>
      <c r="O30" s="85">
        <f>'Член РГ12'!N23</f>
        <v>84</v>
      </c>
      <c r="P30" s="85">
        <f>'Член РГ13'!O23</f>
        <v>106</v>
      </c>
      <c r="Q30" s="85">
        <f>'Член РГ14'!P23</f>
        <v>95</v>
      </c>
      <c r="R30" s="86">
        <f t="shared" si="1"/>
        <v>1413</v>
      </c>
      <c r="S30" s="87">
        <v>17</v>
      </c>
    </row>
    <row r="31" spans="1:19" ht="39" x14ac:dyDescent="0.25">
      <c r="A31" s="82">
        <v>25</v>
      </c>
      <c r="B31" s="82" t="s">
        <v>163</v>
      </c>
      <c r="C31" s="88" t="s">
        <v>121</v>
      </c>
      <c r="D31" s="85">
        <f>'Член РГ1'!C24</f>
        <v>88</v>
      </c>
      <c r="E31" s="85">
        <f>'Член РГ2'!D24</f>
        <v>81</v>
      </c>
      <c r="F31" s="85">
        <f>'Член РГ3'!E24</f>
        <v>81</v>
      </c>
      <c r="G31" s="85">
        <f>'Член РГ4'!F24</f>
        <v>113</v>
      </c>
      <c r="H31" s="85">
        <f>'Член РГ5'!G23</f>
        <v>168</v>
      </c>
      <c r="I31" s="85">
        <f>'Член РГ6'!H24</f>
        <v>118</v>
      </c>
      <c r="J31" s="85">
        <f>'Член РГ7'!I24</f>
        <v>123</v>
      </c>
      <c r="K31" s="85">
        <f>'Член РГ8'!J24</f>
        <v>90</v>
      </c>
      <c r="L31" s="85">
        <f>'Член РГ9'!K24</f>
        <v>84</v>
      </c>
      <c r="M31" s="85">
        <f>'Член РГ10'!L24</f>
        <v>66</v>
      </c>
      <c r="N31" s="85">
        <f>'Член РГ11'!M24</f>
        <v>72</v>
      </c>
      <c r="O31" s="85">
        <f>'Член РГ12'!N24</f>
        <v>66</v>
      </c>
      <c r="P31" s="85">
        <f>'Член РГ13'!O24</f>
        <v>106</v>
      </c>
      <c r="Q31" s="85">
        <f>'Член РГ14'!P24</f>
        <v>95</v>
      </c>
      <c r="R31" s="86">
        <f t="shared" si="1"/>
        <v>1351</v>
      </c>
      <c r="S31" s="87">
        <v>21</v>
      </c>
    </row>
    <row r="32" spans="1:19" ht="39" x14ac:dyDescent="0.25">
      <c r="A32" s="82">
        <v>26</v>
      </c>
      <c r="B32" s="82" t="s">
        <v>164</v>
      </c>
      <c r="C32" s="88" t="s">
        <v>122</v>
      </c>
      <c r="D32" s="85">
        <f>'Член РГ1'!C25</f>
        <v>85</v>
      </c>
      <c r="E32" s="85">
        <f>'Член РГ2'!D25</f>
        <v>81</v>
      </c>
      <c r="F32" s="85">
        <f>'Член РГ3'!E25</f>
        <v>81</v>
      </c>
      <c r="G32" s="85">
        <f>'Член РГ4'!F25</f>
        <v>42</v>
      </c>
      <c r="H32" s="85">
        <f>'Член РГ5'!G24</f>
        <v>168</v>
      </c>
      <c r="I32" s="85">
        <f>'Член РГ6'!H25</f>
        <v>118</v>
      </c>
      <c r="J32" s="85">
        <f>'Член РГ7'!I25</f>
        <v>123</v>
      </c>
      <c r="K32" s="85">
        <f>'Член РГ8'!J25</f>
        <v>90</v>
      </c>
      <c r="L32" s="85">
        <f>'Член РГ9'!K25</f>
        <v>84</v>
      </c>
      <c r="M32" s="85">
        <f>'Член РГ10'!L25</f>
        <v>66</v>
      </c>
      <c r="N32" s="85">
        <f>'Член РГ11'!M25</f>
        <v>72</v>
      </c>
      <c r="O32" s="85">
        <f>'Член РГ12'!N25</f>
        <v>63</v>
      </c>
      <c r="P32" s="85">
        <f>'Член РГ13'!O25</f>
        <v>106</v>
      </c>
      <c r="Q32" s="85">
        <f>'Член РГ14'!P25</f>
        <v>95</v>
      </c>
      <c r="R32" s="86">
        <f t="shared" si="1"/>
        <v>1274</v>
      </c>
      <c r="S32" s="87">
        <v>26</v>
      </c>
    </row>
    <row r="33" spans="1:19" ht="39" x14ac:dyDescent="0.25">
      <c r="A33" s="82">
        <v>27</v>
      </c>
      <c r="B33" s="82" t="s">
        <v>165</v>
      </c>
      <c r="C33" s="88" t="s">
        <v>123</v>
      </c>
      <c r="D33" s="85">
        <f>'Член РГ1'!C26</f>
        <v>88</v>
      </c>
      <c r="E33" s="85">
        <f>'Член РГ2'!D26</f>
        <v>81</v>
      </c>
      <c r="F33" s="85">
        <f>'Член РГ3'!E26</f>
        <v>81</v>
      </c>
      <c r="G33" s="85">
        <f>'Член РГ4'!F26</f>
        <v>141</v>
      </c>
      <c r="H33" s="85">
        <f>'Член РГ5'!G25</f>
        <v>168</v>
      </c>
      <c r="I33" s="85">
        <f>'Член РГ6'!H26</f>
        <v>111</v>
      </c>
      <c r="J33" s="85">
        <f>'Член РГ7'!I26</f>
        <v>123</v>
      </c>
      <c r="K33" s="85">
        <f>'Член РГ8'!J26</f>
        <v>90</v>
      </c>
      <c r="L33" s="85">
        <f>'Член РГ9'!K26</f>
        <v>84</v>
      </c>
      <c r="M33" s="85">
        <f>'Член РГ10'!L26</f>
        <v>66</v>
      </c>
      <c r="N33" s="85">
        <f>'Член РГ11'!M26</f>
        <v>72</v>
      </c>
      <c r="O33" s="85">
        <f>'Член РГ12'!N26</f>
        <v>82</v>
      </c>
      <c r="P33" s="85">
        <f>'Член РГ13'!O26</f>
        <v>106</v>
      </c>
      <c r="Q33" s="85">
        <f>'Член РГ14'!P26</f>
        <v>101</v>
      </c>
      <c r="R33" s="86">
        <f t="shared" si="1"/>
        <v>1394</v>
      </c>
      <c r="S33" s="87">
        <v>18</v>
      </c>
    </row>
    <row r="34" spans="1:19" ht="39" x14ac:dyDescent="0.25">
      <c r="A34" s="82">
        <v>28</v>
      </c>
      <c r="B34" s="82" t="s">
        <v>166</v>
      </c>
      <c r="C34" s="88" t="s">
        <v>124</v>
      </c>
      <c r="D34" s="85">
        <f>'Член РГ1'!C27</f>
        <v>96</v>
      </c>
      <c r="E34" s="85">
        <f>'Член РГ2'!D27</f>
        <v>60</v>
      </c>
      <c r="F34" s="85">
        <f>'Член РГ3'!E27</f>
        <v>81</v>
      </c>
      <c r="G34" s="85">
        <f>'Член РГ4'!F27</f>
        <v>159</v>
      </c>
      <c r="H34" s="85">
        <f>'Член РГ5'!G26</f>
        <v>126</v>
      </c>
      <c r="I34" s="85">
        <f>'Член РГ6'!H27</f>
        <v>111</v>
      </c>
      <c r="J34" s="85">
        <f>'Член РГ7'!I27</f>
        <v>123</v>
      </c>
      <c r="K34" s="85">
        <f>'Член РГ8'!J27</f>
        <v>158</v>
      </c>
      <c r="L34" s="85">
        <f>'Член РГ9'!K27</f>
        <v>84</v>
      </c>
      <c r="M34" s="85">
        <f>'Член РГ10'!L27</f>
        <v>66</v>
      </c>
      <c r="N34" s="85">
        <f>'Член РГ11'!M27</f>
        <v>72</v>
      </c>
      <c r="O34" s="85">
        <f>'Член РГ12'!N27</f>
        <v>63</v>
      </c>
      <c r="P34" s="85">
        <f>'Член РГ13'!O27</f>
        <v>63</v>
      </c>
      <c r="Q34" s="85">
        <f>'Член РГ14'!P27</f>
        <v>82</v>
      </c>
      <c r="R34" s="86">
        <f t="shared" si="1"/>
        <v>1344</v>
      </c>
      <c r="S34" s="87">
        <v>22</v>
      </c>
    </row>
    <row r="35" spans="1:19" x14ac:dyDescent="0.25">
      <c r="A35" s="82">
        <v>29</v>
      </c>
      <c r="B35" s="82" t="s">
        <v>167</v>
      </c>
      <c r="C35" s="88" t="s">
        <v>125</v>
      </c>
      <c r="D35" s="85">
        <f>'Член РГ1'!C28</f>
        <v>78</v>
      </c>
      <c r="E35" s="85">
        <f>'Член РГ2'!D28</f>
        <v>65</v>
      </c>
      <c r="F35" s="85">
        <f>'Член РГ3'!E28</f>
        <v>48</v>
      </c>
      <c r="G35" s="85">
        <f>'Член РГ4'!F28</f>
        <v>101</v>
      </c>
      <c r="H35" s="85">
        <f>'Член РГ5'!G27</f>
        <v>126</v>
      </c>
      <c r="I35" s="85">
        <f>'Член РГ6'!H28</f>
        <v>118</v>
      </c>
      <c r="J35" s="85">
        <f>'Член РГ7'!I28</f>
        <v>129</v>
      </c>
      <c r="K35" s="85">
        <f>'Член РГ8'!J28</f>
        <v>120</v>
      </c>
      <c r="L35" s="85">
        <f>'Член РГ9'!K28</f>
        <v>84</v>
      </c>
      <c r="M35" s="85">
        <f>'Член РГ10'!L28</f>
        <v>70</v>
      </c>
      <c r="N35" s="85">
        <f>'Член РГ11'!M28</f>
        <v>48</v>
      </c>
      <c r="O35" s="85">
        <f>'Член РГ12'!N28</f>
        <v>48</v>
      </c>
      <c r="P35" s="85">
        <f>'Член РГ13'!O28</f>
        <v>145</v>
      </c>
      <c r="Q35" s="85">
        <f>'Член РГ14'!P28</f>
        <v>121</v>
      </c>
      <c r="R35" s="86">
        <f t="shared" si="1"/>
        <v>1301</v>
      </c>
      <c r="S35" s="87">
        <v>23</v>
      </c>
    </row>
    <row r="36" spans="1:19" ht="26.25" x14ac:dyDescent="0.25">
      <c r="A36" s="82">
        <v>30</v>
      </c>
      <c r="B36" s="82" t="s">
        <v>168</v>
      </c>
      <c r="C36" s="88" t="s">
        <v>126</v>
      </c>
      <c r="D36" s="85">
        <f>'Член РГ1'!C29</f>
        <v>78</v>
      </c>
      <c r="E36" s="85">
        <f>'Член РГ2'!D29</f>
        <v>80</v>
      </c>
      <c r="F36" s="85">
        <f>'Член РГ3'!E29</f>
        <v>48</v>
      </c>
      <c r="G36" s="85">
        <f>'Член РГ4'!F29</f>
        <v>123</v>
      </c>
      <c r="H36" s="85">
        <f>'Член РГ5'!G28</f>
        <v>84</v>
      </c>
      <c r="I36" s="85">
        <f>'Член РГ6'!H29</f>
        <v>118</v>
      </c>
      <c r="J36" s="85">
        <f>'Член РГ7'!I29</f>
        <v>129</v>
      </c>
      <c r="K36" s="85">
        <f>'Член РГ8'!J29</f>
        <v>120</v>
      </c>
      <c r="L36" s="85">
        <f>'Член РГ9'!K29</f>
        <v>84</v>
      </c>
      <c r="M36" s="85">
        <f>'Член РГ10'!L29</f>
        <v>70</v>
      </c>
      <c r="N36" s="85">
        <f>'Член РГ11'!M29</f>
        <v>48</v>
      </c>
      <c r="O36" s="85">
        <f>'Член РГ12'!N29</f>
        <v>48</v>
      </c>
      <c r="P36" s="85">
        <f>'Член РГ13'!O29</f>
        <v>131</v>
      </c>
      <c r="Q36" s="85">
        <f>'Член РГ14'!P29</f>
        <v>128</v>
      </c>
      <c r="R36" s="86">
        <f t="shared" si="1"/>
        <v>1289</v>
      </c>
      <c r="S36" s="87">
        <v>25</v>
      </c>
    </row>
    <row r="37" spans="1:19" ht="26.25" x14ac:dyDescent="0.25">
      <c r="A37" s="82">
        <v>31</v>
      </c>
      <c r="B37" s="82" t="s">
        <v>169</v>
      </c>
      <c r="C37" s="88" t="s">
        <v>127</v>
      </c>
      <c r="D37" s="85">
        <f>'Член РГ1'!C30</f>
        <v>66</v>
      </c>
      <c r="E37" s="85">
        <f>'Член РГ2'!D30</f>
        <v>42</v>
      </c>
      <c r="F37" s="85">
        <f>'Член РГ3'!E30</f>
        <v>48</v>
      </c>
      <c r="G37" s="85">
        <f>'Член РГ4'!F30</f>
        <v>141</v>
      </c>
      <c r="H37" s="85">
        <f>'Член РГ5'!G29</f>
        <v>42</v>
      </c>
      <c r="I37" s="85">
        <f>'Член РГ6'!H30</f>
        <v>121</v>
      </c>
      <c r="J37" s="85">
        <f>'Член РГ7'!I30</f>
        <v>129</v>
      </c>
      <c r="K37" s="85">
        <f>'Член РГ8'!J30</f>
        <v>159</v>
      </c>
      <c r="L37" s="85">
        <f>'Член РГ9'!K30</f>
        <v>84</v>
      </c>
      <c r="M37" s="85">
        <f>'Член РГ10'!L30</f>
        <v>73</v>
      </c>
      <c r="N37" s="85">
        <f>'Член РГ11'!M30</f>
        <v>56</v>
      </c>
      <c r="O37" s="85">
        <f>'Член РГ12'!N30</f>
        <v>67</v>
      </c>
      <c r="P37" s="85">
        <f>'Член РГ13'!O30</f>
        <v>131</v>
      </c>
      <c r="Q37" s="85">
        <f>'Член РГ14'!P30</f>
        <v>142</v>
      </c>
      <c r="R37" s="86">
        <f t="shared" si="1"/>
        <v>1301</v>
      </c>
      <c r="S37" s="87">
        <v>24</v>
      </c>
    </row>
    <row r="38" spans="1:19" ht="51.75" x14ac:dyDescent="0.25">
      <c r="A38" s="82">
        <v>32</v>
      </c>
      <c r="B38" s="82" t="s">
        <v>170</v>
      </c>
      <c r="C38" s="88" t="s">
        <v>128</v>
      </c>
      <c r="D38" s="85">
        <f>'Член РГ1'!C31</f>
        <v>73</v>
      </c>
      <c r="E38" s="85">
        <f>'Член РГ2'!D31</f>
        <v>81</v>
      </c>
      <c r="F38" s="85">
        <f>'Член РГ3'!E31</f>
        <v>81</v>
      </c>
      <c r="G38" s="85">
        <f>'Член РГ4'!F31</f>
        <v>113</v>
      </c>
      <c r="H38" s="85">
        <f>'Член РГ5'!G30</f>
        <v>168</v>
      </c>
      <c r="I38" s="85">
        <f>'Член РГ6'!H31</f>
        <v>116</v>
      </c>
      <c r="J38" s="85">
        <f>'Член РГ7'!I31</f>
        <v>113</v>
      </c>
      <c r="K38" s="85">
        <f>'Член РГ8'!J31</f>
        <v>70</v>
      </c>
      <c r="L38" s="85">
        <f>'Член РГ9'!K31</f>
        <v>81</v>
      </c>
      <c r="M38" s="85">
        <f>'Член РГ10'!L31</f>
        <v>57</v>
      </c>
      <c r="N38" s="85">
        <f>'Член РГ11'!M31</f>
        <v>57</v>
      </c>
      <c r="O38" s="85">
        <f>'Член РГ12'!N31</f>
        <v>65</v>
      </c>
      <c r="P38" s="85">
        <f>'Член РГ13'!O31</f>
        <v>96</v>
      </c>
      <c r="Q38" s="85">
        <f>'Член РГ14'!P31</f>
        <v>96</v>
      </c>
      <c r="R38" s="86">
        <f t="shared" si="1"/>
        <v>1267</v>
      </c>
      <c r="S38" s="87">
        <v>27</v>
      </c>
    </row>
    <row r="39" spans="1:19" ht="26.25" x14ac:dyDescent="0.25">
      <c r="A39" s="82">
        <v>33</v>
      </c>
      <c r="B39" s="82" t="s">
        <v>171</v>
      </c>
      <c r="C39" s="88" t="s">
        <v>129</v>
      </c>
      <c r="D39" s="85">
        <f>'Член РГ1'!C32</f>
        <v>70</v>
      </c>
      <c r="E39" s="85">
        <f>'Член РГ2'!D32</f>
        <v>57</v>
      </c>
      <c r="F39" s="85">
        <f>'Член РГ3'!E32</f>
        <v>81</v>
      </c>
      <c r="G39" s="85">
        <f>'Член РГ4'!F32</f>
        <v>155</v>
      </c>
      <c r="H39" s="85">
        <f>'Член РГ5'!G31</f>
        <v>156</v>
      </c>
      <c r="I39" s="85">
        <f>'Член РГ6'!H32</f>
        <v>137</v>
      </c>
      <c r="J39" s="85">
        <f>'Член РГ7'!I32</f>
        <v>128</v>
      </c>
      <c r="K39" s="85">
        <f>'Член РГ8'!J32</f>
        <v>108</v>
      </c>
      <c r="L39" s="85">
        <f>'Член РГ9'!K32</f>
        <v>81</v>
      </c>
      <c r="M39" s="85">
        <f>'Член РГ10'!L32</f>
        <v>57</v>
      </c>
      <c r="N39" s="85">
        <f>'Член РГ11'!M32</f>
        <v>68</v>
      </c>
      <c r="O39" s="85">
        <f>'Член РГ12'!N32</f>
        <v>70</v>
      </c>
      <c r="P39" s="85">
        <f>'Член РГ13'!O32</f>
        <v>96</v>
      </c>
      <c r="Q39" s="85">
        <f>'Член РГ14'!P32</f>
        <v>96</v>
      </c>
      <c r="R39" s="86">
        <f t="shared" si="1"/>
        <v>1360</v>
      </c>
      <c r="S39" s="87">
        <v>20</v>
      </c>
    </row>
    <row r="40" spans="1:19" ht="26.25" x14ac:dyDescent="0.25">
      <c r="A40" s="82">
        <v>34</v>
      </c>
      <c r="B40" s="82" t="s">
        <v>172</v>
      </c>
      <c r="C40" s="88" t="s">
        <v>130</v>
      </c>
      <c r="D40" s="85">
        <f>'Член РГ1'!C33</f>
        <v>77</v>
      </c>
      <c r="E40" s="85">
        <f>'Член РГ2'!D33</f>
        <v>56</v>
      </c>
      <c r="F40" s="85">
        <f>'Член РГ3'!E33</f>
        <v>81</v>
      </c>
      <c r="G40" s="85">
        <f>'Член РГ4'!F33</f>
        <v>42</v>
      </c>
      <c r="H40" s="85">
        <f>'Член РГ5'!G32</f>
        <v>156</v>
      </c>
      <c r="I40" s="85">
        <f>'Член РГ6'!H33</f>
        <v>116</v>
      </c>
      <c r="J40" s="85">
        <f>'Член РГ7'!I33</f>
        <v>113</v>
      </c>
      <c r="K40" s="85">
        <f>'Член РГ8'!J33</f>
        <v>92</v>
      </c>
      <c r="L40" s="85">
        <f>'Член РГ9'!K33</f>
        <v>81</v>
      </c>
      <c r="M40" s="85">
        <f>'Член РГ10'!L33</f>
        <v>57</v>
      </c>
      <c r="N40" s="85">
        <f>'Член РГ11'!M33</f>
        <v>60</v>
      </c>
      <c r="O40" s="85">
        <f>'Член РГ12'!N33</f>
        <v>57</v>
      </c>
      <c r="P40" s="85">
        <f>'Член РГ13'!O33</f>
        <v>96</v>
      </c>
      <c r="Q40" s="85">
        <f>'Член РГ14'!P33</f>
        <v>96</v>
      </c>
      <c r="R40" s="86">
        <f t="shared" si="1"/>
        <v>1180</v>
      </c>
      <c r="S40" s="87">
        <v>33</v>
      </c>
    </row>
    <row r="41" spans="1:19" ht="26.25" x14ac:dyDescent="0.25">
      <c r="A41" s="82">
        <v>35</v>
      </c>
      <c r="B41" s="82" t="s">
        <v>173</v>
      </c>
      <c r="C41" s="88" t="s">
        <v>131</v>
      </c>
      <c r="D41" s="85">
        <f>'Член РГ1'!C34</f>
        <v>88</v>
      </c>
      <c r="E41" s="85">
        <f>'Член РГ2'!D34</f>
        <v>42</v>
      </c>
      <c r="F41" s="85">
        <f>'Член РГ3'!E34</f>
        <v>81</v>
      </c>
      <c r="G41" s="85">
        <f>'Член РГ4'!F34</f>
        <v>139</v>
      </c>
      <c r="H41" s="85">
        <f>'Член РГ5'!G33</f>
        <v>156</v>
      </c>
      <c r="I41" s="85">
        <f>'Член РГ6'!H34</f>
        <v>121</v>
      </c>
      <c r="J41" s="85">
        <f>'Член РГ7'!I34</f>
        <v>107</v>
      </c>
      <c r="K41" s="85">
        <f>'Член РГ8'!J34</f>
        <v>135</v>
      </c>
      <c r="L41" s="85">
        <f>'Член РГ9'!K34</f>
        <v>42</v>
      </c>
      <c r="M41" s="85">
        <f>'Член РГ10'!L34</f>
        <v>49</v>
      </c>
      <c r="N41" s="85">
        <f>'Член РГ11'!M34</f>
        <v>57</v>
      </c>
      <c r="O41" s="85">
        <f>'Член РГ12'!N34</f>
        <v>76</v>
      </c>
      <c r="P41" s="85">
        <f>'Член РГ13'!O34</f>
        <v>57</v>
      </c>
      <c r="Q41" s="85">
        <f>'Член РГ14'!P34</f>
        <v>58</v>
      </c>
      <c r="R41" s="86">
        <f t="shared" si="1"/>
        <v>1208</v>
      </c>
      <c r="S41" s="87">
        <v>29</v>
      </c>
    </row>
    <row r="42" spans="1:19" ht="26.25" x14ac:dyDescent="0.25">
      <c r="A42" s="82">
        <v>36</v>
      </c>
      <c r="B42" s="82" t="s">
        <v>174</v>
      </c>
      <c r="C42" s="88" t="s">
        <v>132</v>
      </c>
      <c r="D42" s="85">
        <f>'Член РГ1'!C35</f>
        <v>88</v>
      </c>
      <c r="E42" s="85">
        <f>'Член РГ2'!D35</f>
        <v>42</v>
      </c>
      <c r="F42" s="85">
        <f>'Член РГ3'!E35</f>
        <v>81</v>
      </c>
      <c r="G42" s="85">
        <f>'Член РГ4'!F35</f>
        <v>142</v>
      </c>
      <c r="H42" s="85">
        <f>'Член РГ5'!G34</f>
        <v>126</v>
      </c>
      <c r="I42" s="85">
        <f>'Член РГ6'!H35</f>
        <v>121</v>
      </c>
      <c r="J42" s="85">
        <f>'Член РГ7'!I35</f>
        <v>100</v>
      </c>
      <c r="K42" s="85">
        <f>'Член РГ8'!J35</f>
        <v>135</v>
      </c>
      <c r="L42" s="85">
        <f>'Член РГ9'!K35</f>
        <v>42</v>
      </c>
      <c r="M42" s="85">
        <f>'Член РГ10'!L35</f>
        <v>49</v>
      </c>
      <c r="N42" s="85">
        <f>'Член РГ11'!M35</f>
        <v>57</v>
      </c>
      <c r="O42" s="85">
        <f>'Член РГ12'!N35</f>
        <v>76</v>
      </c>
      <c r="P42" s="85">
        <f>'Член РГ13'!O35</f>
        <v>57</v>
      </c>
      <c r="Q42" s="85">
        <f>'Член РГ14'!P35</f>
        <v>58</v>
      </c>
      <c r="R42" s="86">
        <f t="shared" si="1"/>
        <v>1174</v>
      </c>
      <c r="S42" s="87">
        <v>34</v>
      </c>
    </row>
    <row r="43" spans="1:19" ht="26.25" x14ac:dyDescent="0.25">
      <c r="A43" s="82">
        <v>37</v>
      </c>
      <c r="B43" s="82" t="s">
        <v>175</v>
      </c>
      <c r="C43" s="88" t="s">
        <v>133</v>
      </c>
      <c r="D43" s="85">
        <f>'Член РГ1'!C36</f>
        <v>88</v>
      </c>
      <c r="E43" s="85">
        <f>'Член РГ2'!D36</f>
        <v>42</v>
      </c>
      <c r="F43" s="85">
        <f>'Член РГ3'!E36</f>
        <v>84</v>
      </c>
      <c r="G43" s="85">
        <f>'Член РГ4'!F36</f>
        <v>154</v>
      </c>
      <c r="H43" s="85">
        <f>'Член РГ5'!G35</f>
        <v>126</v>
      </c>
      <c r="I43" s="85">
        <f>'Член РГ6'!H36</f>
        <v>121</v>
      </c>
      <c r="J43" s="85">
        <f>'Член РГ7'!I36</f>
        <v>107</v>
      </c>
      <c r="K43" s="85">
        <f>'Член РГ8'!J36</f>
        <v>135</v>
      </c>
      <c r="L43" s="85">
        <f>'Член РГ9'!K36</f>
        <v>42</v>
      </c>
      <c r="M43" s="85">
        <f>'Член РГ10'!L36</f>
        <v>49</v>
      </c>
      <c r="N43" s="85">
        <f>'Член РГ11'!M36</f>
        <v>57</v>
      </c>
      <c r="O43" s="85">
        <f>'Член РГ12'!N36</f>
        <v>76</v>
      </c>
      <c r="P43" s="85">
        <f>'Член РГ13'!O36</f>
        <v>71</v>
      </c>
      <c r="Q43" s="85">
        <f>'Член РГ14'!P36</f>
        <v>44</v>
      </c>
      <c r="R43" s="86">
        <f t="shared" si="1"/>
        <v>1196</v>
      </c>
      <c r="S43" s="87">
        <v>31</v>
      </c>
    </row>
    <row r="44" spans="1:19" ht="26.25" x14ac:dyDescent="0.25">
      <c r="A44" s="82">
        <v>38</v>
      </c>
      <c r="B44" s="82" t="s">
        <v>176</v>
      </c>
      <c r="C44" s="88" t="s">
        <v>134</v>
      </c>
      <c r="D44" s="85">
        <f>'Член РГ1'!C37</f>
        <v>80</v>
      </c>
      <c r="E44" s="85">
        <f>'Член РГ2'!D37</f>
        <v>42</v>
      </c>
      <c r="F44" s="85">
        <f>'Член РГ3'!E37</f>
        <v>42</v>
      </c>
      <c r="G44" s="85">
        <f>'Член РГ4'!F37</f>
        <v>126</v>
      </c>
      <c r="H44" s="85">
        <f>'Член РГ5'!G36</f>
        <v>168</v>
      </c>
      <c r="I44" s="85">
        <f>'Член РГ6'!H37</f>
        <v>80</v>
      </c>
      <c r="J44" s="85">
        <f>'Член РГ7'!I37</f>
        <v>100</v>
      </c>
      <c r="K44" s="85">
        <f>'Член РГ8'!J37</f>
        <v>72</v>
      </c>
      <c r="L44" s="85">
        <f>'Член РГ9'!K37</f>
        <v>42</v>
      </c>
      <c r="M44" s="85">
        <f>'Член РГ10'!L37</f>
        <v>50</v>
      </c>
      <c r="N44" s="85">
        <f>'Член РГ11'!M37</f>
        <v>57</v>
      </c>
      <c r="O44" s="85">
        <f>'Член РГ12'!N37</f>
        <v>50</v>
      </c>
      <c r="P44" s="85">
        <f>'Член РГ13'!O37</f>
        <v>64</v>
      </c>
      <c r="Q44" s="85">
        <f>'Член РГ14'!P37</f>
        <v>55</v>
      </c>
      <c r="R44" s="86">
        <f t="shared" si="1"/>
        <v>1028</v>
      </c>
      <c r="S44" s="87">
        <v>40</v>
      </c>
    </row>
    <row r="45" spans="1:19" ht="39" x14ac:dyDescent="0.25">
      <c r="A45" s="82">
        <v>39</v>
      </c>
      <c r="B45" s="82" t="s">
        <v>177</v>
      </c>
      <c r="C45" s="88" t="s">
        <v>135</v>
      </c>
      <c r="D45" s="85">
        <f>'Член РГ1'!C38</f>
        <v>49</v>
      </c>
      <c r="E45" s="85">
        <f>'Член РГ2'!D38</f>
        <v>42</v>
      </c>
      <c r="F45" s="85">
        <f>'Член РГ3'!E38</f>
        <v>84</v>
      </c>
      <c r="G45" s="85">
        <f>'Член РГ4'!F38</f>
        <v>165</v>
      </c>
      <c r="H45" s="85">
        <f>'Член РГ5'!G37</f>
        <v>129</v>
      </c>
      <c r="I45" s="85">
        <f>'Член РГ6'!H38</f>
        <v>87</v>
      </c>
      <c r="J45" s="85">
        <f>'Член РГ7'!I38</f>
        <v>79</v>
      </c>
      <c r="K45" s="85">
        <f>'Член РГ8'!J38</f>
        <v>159</v>
      </c>
      <c r="L45" s="85">
        <f>'Член РГ9'!K38</f>
        <v>42</v>
      </c>
      <c r="M45" s="85">
        <f>'Член РГ10'!L38</f>
        <v>48</v>
      </c>
      <c r="N45" s="85">
        <f>'Член РГ11'!M38</f>
        <v>57</v>
      </c>
      <c r="O45" s="85">
        <f>'Член РГ12'!N38</f>
        <v>65</v>
      </c>
      <c r="P45" s="85">
        <f>'Член РГ13'!O38</f>
        <v>67</v>
      </c>
      <c r="Q45" s="85">
        <f>'Член РГ14'!P38</f>
        <v>82</v>
      </c>
      <c r="R45" s="86">
        <f t="shared" si="1"/>
        <v>1155</v>
      </c>
      <c r="S45" s="87">
        <v>37</v>
      </c>
    </row>
    <row r="46" spans="1:19" ht="51.75" x14ac:dyDescent="0.25">
      <c r="A46" s="82">
        <v>40</v>
      </c>
      <c r="B46" s="82" t="s">
        <v>178</v>
      </c>
      <c r="C46" s="88" t="s">
        <v>136</v>
      </c>
      <c r="D46" s="85">
        <f>'Член РГ1'!C39</f>
        <v>49</v>
      </c>
      <c r="E46" s="85">
        <f>'Член РГ2'!D39</f>
        <v>42</v>
      </c>
      <c r="F46" s="85">
        <f>'Член РГ3'!E39</f>
        <v>84</v>
      </c>
      <c r="G46" s="85">
        <f>'Член РГ4'!F39</f>
        <v>129</v>
      </c>
      <c r="H46" s="85">
        <f>'Член РГ5'!G38</f>
        <v>126</v>
      </c>
      <c r="I46" s="85">
        <f>'Член РГ6'!H39</f>
        <v>87</v>
      </c>
      <c r="J46" s="85">
        <f>'Член РГ7'!I39</f>
        <v>84</v>
      </c>
      <c r="K46" s="85">
        <f>'Член РГ8'!J39</f>
        <v>159</v>
      </c>
      <c r="L46" s="85">
        <f>'Член РГ9'!K39</f>
        <v>84</v>
      </c>
      <c r="M46" s="85">
        <f>'Член РГ10'!L39</f>
        <v>48</v>
      </c>
      <c r="N46" s="85">
        <f>'Член РГ11'!M39</f>
        <v>45</v>
      </c>
      <c r="O46" s="85">
        <f>'Член РГ12'!N39</f>
        <v>65</v>
      </c>
      <c r="P46" s="85">
        <f>'Член РГ13'!O39</f>
        <v>67</v>
      </c>
      <c r="Q46" s="85">
        <f>'Член РГ14'!P39</f>
        <v>82</v>
      </c>
      <c r="R46" s="86">
        <f t="shared" si="1"/>
        <v>1151</v>
      </c>
      <c r="S46" s="87">
        <v>38</v>
      </c>
    </row>
    <row r="47" spans="1:19" ht="51.75" x14ac:dyDescent="0.25">
      <c r="A47" s="82">
        <v>41</v>
      </c>
      <c r="B47" s="82" t="s">
        <v>179</v>
      </c>
      <c r="C47" s="88" t="s">
        <v>137</v>
      </c>
      <c r="D47" s="85">
        <f>'Член РГ1'!C40</f>
        <v>57</v>
      </c>
      <c r="E47" s="85">
        <f>'Член РГ2'!D40</f>
        <v>42</v>
      </c>
      <c r="F47" s="85">
        <f>'Член РГ3'!E40</f>
        <v>42</v>
      </c>
      <c r="G47" s="85">
        <f>'Член РГ4'!F40</f>
        <v>143</v>
      </c>
      <c r="H47" s="85">
        <f>'Член РГ5'!G39</f>
        <v>168</v>
      </c>
      <c r="I47" s="85">
        <f>'Член РГ6'!H40</f>
        <v>87</v>
      </c>
      <c r="J47" s="85">
        <f>'Член РГ7'!I40</f>
        <v>87</v>
      </c>
      <c r="K47" s="85">
        <f>'Член РГ8'!J40</f>
        <v>159</v>
      </c>
      <c r="L47" s="85">
        <f>'Член РГ9'!K40</f>
        <v>42</v>
      </c>
      <c r="M47" s="85">
        <f>'Член РГ10'!L40</f>
        <v>48</v>
      </c>
      <c r="N47" s="85">
        <f>'Член РГ11'!M40</f>
        <v>58</v>
      </c>
      <c r="O47" s="85">
        <f>'Член РГ12'!N40</f>
        <v>65</v>
      </c>
      <c r="P47" s="85">
        <f>'Член РГ13'!O40</f>
        <v>67</v>
      </c>
      <c r="Q47" s="85">
        <f>'Член РГ14'!P40</f>
        <v>74</v>
      </c>
      <c r="R47" s="86">
        <f t="shared" si="1"/>
        <v>1139</v>
      </c>
      <c r="S47" s="87">
        <v>39</v>
      </c>
    </row>
    <row r="48" spans="1:19" x14ac:dyDescent="0.25">
      <c r="A48" s="82">
        <v>42</v>
      </c>
      <c r="B48" s="82" t="s">
        <v>180</v>
      </c>
      <c r="C48" s="88" t="s">
        <v>138</v>
      </c>
      <c r="D48" s="85">
        <f>'Член РГ1'!C41</f>
        <v>49</v>
      </c>
      <c r="E48" s="85">
        <f>'Член РГ2'!D41</f>
        <v>42</v>
      </c>
      <c r="F48" s="85">
        <f>'Член РГ3'!E41</f>
        <v>84</v>
      </c>
      <c r="G48" s="85">
        <f>'Член РГ4'!F41</f>
        <v>168</v>
      </c>
      <c r="H48" s="85">
        <f>'Член РГ5'!G40</f>
        <v>84</v>
      </c>
      <c r="I48" s="85">
        <f>'Член РГ6'!H41</f>
        <v>115</v>
      </c>
      <c r="J48" s="85">
        <f>'Член РГ7'!I41</f>
        <v>94</v>
      </c>
      <c r="K48" s="85">
        <f>'Член РГ8'!J41</f>
        <v>159</v>
      </c>
      <c r="L48" s="85">
        <f>'Член РГ9'!K41</f>
        <v>81</v>
      </c>
      <c r="M48" s="85">
        <f>'Член РГ10'!L41</f>
        <v>48</v>
      </c>
      <c r="N48" s="85">
        <f>'Член РГ11'!M41</f>
        <v>55</v>
      </c>
      <c r="O48" s="85">
        <f>'Член РГ12'!N41</f>
        <v>65</v>
      </c>
      <c r="P48" s="85">
        <f>'Член РГ13'!O41</f>
        <v>63</v>
      </c>
      <c r="Q48" s="85">
        <f>'Член РГ14'!P41</f>
        <v>82</v>
      </c>
      <c r="R48" s="86">
        <f t="shared" si="1"/>
        <v>1189</v>
      </c>
      <c r="S48" s="87">
        <v>32</v>
      </c>
    </row>
    <row r="49" spans="1:19" ht="26.25" x14ac:dyDescent="0.25">
      <c r="A49" s="82">
        <v>43</v>
      </c>
      <c r="B49" s="82" t="s">
        <v>181</v>
      </c>
      <c r="C49" s="88" t="s">
        <v>139</v>
      </c>
      <c r="D49" s="85">
        <f>'Член РГ1'!C42</f>
        <v>49</v>
      </c>
      <c r="E49" s="85">
        <f>'Член РГ2'!D42</f>
        <v>42</v>
      </c>
      <c r="F49" s="85">
        <f>'Член РГ3'!E42</f>
        <v>84</v>
      </c>
      <c r="G49" s="85">
        <f>'Член РГ4'!F42</f>
        <v>144</v>
      </c>
      <c r="H49" s="85">
        <f>'Член РГ5'!G41</f>
        <v>152</v>
      </c>
      <c r="I49" s="85">
        <f>'Член РГ6'!H42</f>
        <v>131</v>
      </c>
      <c r="J49" s="85">
        <f>'Член РГ7'!I42</f>
        <v>94</v>
      </c>
      <c r="K49" s="85">
        <f>'Член РГ8'!J42</f>
        <v>159</v>
      </c>
      <c r="L49" s="85">
        <f>'Член РГ9'!K42</f>
        <v>81</v>
      </c>
      <c r="M49" s="85">
        <f>'Член РГ10'!L42</f>
        <v>48</v>
      </c>
      <c r="N49" s="85">
        <f>'Член РГ11'!M42</f>
        <v>51</v>
      </c>
      <c r="O49" s="85">
        <f>'Член РГ12'!N42</f>
        <v>55</v>
      </c>
      <c r="P49" s="85">
        <f>'Член РГ13'!O42</f>
        <v>63</v>
      </c>
      <c r="Q49" s="85">
        <f>'Член РГ14'!P42</f>
        <v>82</v>
      </c>
      <c r="R49" s="86">
        <f t="shared" si="1"/>
        <v>1235</v>
      </c>
      <c r="S49" s="87">
        <v>29</v>
      </c>
    </row>
    <row r="50" spans="1:19" ht="39" x14ac:dyDescent="0.25">
      <c r="A50" s="82">
        <v>44</v>
      </c>
      <c r="B50" s="82" t="s">
        <v>182</v>
      </c>
      <c r="C50" s="88" t="s">
        <v>140</v>
      </c>
      <c r="D50" s="85">
        <f>'Член РГ1'!C43</f>
        <v>63</v>
      </c>
      <c r="E50" s="85">
        <f>'Член РГ2'!D43</f>
        <v>56</v>
      </c>
      <c r="F50" s="85">
        <f>'Член РГ3'!E43</f>
        <v>42</v>
      </c>
      <c r="G50" s="85">
        <f>'Член РГ4'!F43</f>
        <v>162</v>
      </c>
      <c r="H50" s="85">
        <f>'Член РГ5'!G42</f>
        <v>155</v>
      </c>
      <c r="I50" s="85">
        <f>'Член РГ6'!H43</f>
        <v>111</v>
      </c>
      <c r="J50" s="85">
        <f>'Член РГ7'!I43</f>
        <v>87</v>
      </c>
      <c r="K50" s="85">
        <f>'Член РГ8'!J43</f>
        <v>120</v>
      </c>
      <c r="L50" s="85">
        <f>'Член РГ9'!K43</f>
        <v>42</v>
      </c>
      <c r="M50" s="85">
        <f>'Член РГ10'!L43</f>
        <v>59</v>
      </c>
      <c r="N50" s="85">
        <f>'Член РГ11'!M43</f>
        <v>62</v>
      </c>
      <c r="O50" s="85">
        <f>'Член РГ12'!N43</f>
        <v>42</v>
      </c>
      <c r="P50" s="85">
        <f>'Член РГ13'!O43</f>
        <v>56</v>
      </c>
      <c r="Q50" s="85">
        <f>'Член РГ14'!P43</f>
        <v>99</v>
      </c>
      <c r="R50" s="86">
        <f t="shared" si="1"/>
        <v>1156</v>
      </c>
      <c r="S50" s="87">
        <v>36</v>
      </c>
    </row>
    <row r="52" spans="1:19" x14ac:dyDescent="0.25">
      <c r="A52" s="91" t="s">
        <v>200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</sheetData>
  <mergeCells count="7">
    <mergeCell ref="N1:S1"/>
    <mergeCell ref="N2:S2"/>
    <mergeCell ref="N3:S3"/>
    <mergeCell ref="A52:S52"/>
    <mergeCell ref="S5:S6"/>
    <mergeCell ref="D5:R5"/>
    <mergeCell ref="A5:C5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8"/>
  <sheetViews>
    <sheetView topLeftCell="A38" workbookViewId="0">
      <selection activeCell="G47" sqref="G47"/>
    </sheetView>
  </sheetViews>
  <sheetFormatPr defaultRowHeight="15" x14ac:dyDescent="0.25"/>
  <cols>
    <col min="1" max="1" width="9.140625" style="48"/>
    <col min="2" max="2" width="34.7109375" style="48" customWidth="1"/>
    <col min="3" max="3" width="9.140625" style="22"/>
    <col min="18" max="18" width="22.85546875" style="11" customWidth="1"/>
  </cols>
  <sheetData>
    <row r="2" spans="1:18" x14ac:dyDescent="0.25">
      <c r="A2" s="68" t="s">
        <v>85</v>
      </c>
      <c r="B2" s="69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41" t="s">
        <v>92</v>
      </c>
      <c r="B3" s="42" t="s">
        <v>93</v>
      </c>
      <c r="C3" s="23" t="s">
        <v>141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86</v>
      </c>
      <c r="P3" s="6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24">
        <v>145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>
        <f>SUM(C4:P4)</f>
        <v>145</v>
      </c>
      <c r="R4" s="9"/>
    </row>
    <row r="5" spans="1:18" x14ac:dyDescent="0.25">
      <c r="A5" s="43">
        <v>2</v>
      </c>
      <c r="B5" s="45" t="s">
        <v>102</v>
      </c>
      <c r="C5" s="24">
        <v>100</v>
      </c>
      <c r="D5" s="15"/>
      <c r="E5" s="15"/>
      <c r="F5" s="15"/>
      <c r="G5" s="15"/>
      <c r="H5" s="15"/>
      <c r="I5" s="15"/>
      <c r="J5" s="15"/>
      <c r="K5" s="17"/>
      <c r="L5" s="15"/>
      <c r="M5" s="15"/>
      <c r="N5" s="15"/>
      <c r="O5" s="15"/>
      <c r="P5" s="15"/>
      <c r="Q5" s="16">
        <f t="shared" ref="Q5:Q43" si="0">SUM(C5:P5)</f>
        <v>100</v>
      </c>
      <c r="R5" s="9"/>
    </row>
    <row r="6" spans="1:18" x14ac:dyDescent="0.25">
      <c r="A6" s="43">
        <v>3</v>
      </c>
      <c r="B6" s="45" t="s">
        <v>103</v>
      </c>
      <c r="C6" s="31">
        <v>101</v>
      </c>
      <c r="D6" s="18"/>
      <c r="E6" s="17"/>
      <c r="F6" s="15"/>
      <c r="G6" s="15"/>
      <c r="H6" s="15"/>
      <c r="I6" s="15"/>
      <c r="J6" s="15"/>
      <c r="K6" s="19"/>
      <c r="L6" s="15"/>
      <c r="M6" s="15"/>
      <c r="N6" s="15"/>
      <c r="O6" s="15"/>
      <c r="P6" s="15"/>
      <c r="Q6" s="16">
        <f t="shared" si="0"/>
        <v>101</v>
      </c>
      <c r="R6" s="9"/>
    </row>
    <row r="7" spans="1:18" x14ac:dyDescent="0.25">
      <c r="A7" s="43">
        <v>4</v>
      </c>
      <c r="B7" s="45" t="s">
        <v>104</v>
      </c>
      <c r="C7" s="24">
        <v>42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>
        <f t="shared" si="0"/>
        <v>42</v>
      </c>
      <c r="R7" s="9"/>
    </row>
    <row r="8" spans="1:18" x14ac:dyDescent="0.25">
      <c r="A8" s="43">
        <v>5</v>
      </c>
      <c r="B8" s="46" t="s">
        <v>105</v>
      </c>
      <c r="C8" s="25">
        <v>42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6">
        <f t="shared" si="0"/>
        <v>42</v>
      </c>
      <c r="R8" s="10"/>
    </row>
    <row r="9" spans="1:18" x14ac:dyDescent="0.25">
      <c r="A9" s="43">
        <v>6</v>
      </c>
      <c r="B9" s="45" t="s">
        <v>106</v>
      </c>
      <c r="C9" s="24">
        <v>57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>
        <f t="shared" si="0"/>
        <v>57</v>
      </c>
      <c r="R9" s="9"/>
    </row>
    <row r="10" spans="1:18" ht="26.25" x14ac:dyDescent="0.25">
      <c r="A10" s="43">
        <v>7</v>
      </c>
      <c r="B10" s="45" t="s">
        <v>107</v>
      </c>
      <c r="C10" s="24">
        <v>72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>
        <f t="shared" si="0"/>
        <v>72</v>
      </c>
      <c r="R10" s="9"/>
    </row>
    <row r="11" spans="1:18" ht="26.25" x14ac:dyDescent="0.25">
      <c r="A11" s="43">
        <v>8</v>
      </c>
      <c r="B11" s="45" t="s">
        <v>108</v>
      </c>
      <c r="C11" s="24">
        <v>112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>
        <f t="shared" si="0"/>
        <v>112</v>
      </c>
      <c r="R11" s="9"/>
    </row>
    <row r="12" spans="1:18" ht="26.25" x14ac:dyDescent="0.25">
      <c r="A12" s="43">
        <v>9</v>
      </c>
      <c r="B12" s="45" t="s">
        <v>109</v>
      </c>
      <c r="C12" s="24">
        <v>142</v>
      </c>
      <c r="D12" s="15"/>
      <c r="E12" s="1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>
        <f t="shared" si="0"/>
        <v>142</v>
      </c>
      <c r="R12" s="9"/>
    </row>
    <row r="13" spans="1:18" ht="39" x14ac:dyDescent="0.25">
      <c r="A13" s="43">
        <v>10</v>
      </c>
      <c r="B13" s="45" t="s">
        <v>110</v>
      </c>
      <c r="C13" s="24">
        <v>153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f t="shared" si="0"/>
        <v>153</v>
      </c>
      <c r="R13" s="9"/>
    </row>
    <row r="14" spans="1:18" ht="26.25" x14ac:dyDescent="0.25">
      <c r="A14" s="43">
        <v>11</v>
      </c>
      <c r="B14" s="45" t="s">
        <v>111</v>
      </c>
      <c r="C14" s="24">
        <v>153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>
        <f t="shared" si="0"/>
        <v>153</v>
      </c>
      <c r="R14" s="9"/>
    </row>
    <row r="15" spans="1:18" ht="26.25" x14ac:dyDescent="0.25">
      <c r="A15" s="43">
        <v>12</v>
      </c>
      <c r="B15" s="45" t="s">
        <v>112</v>
      </c>
      <c r="C15" s="24">
        <v>117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>
        <f t="shared" si="0"/>
        <v>117</v>
      </c>
      <c r="R15" s="9"/>
    </row>
    <row r="16" spans="1:18" ht="26.25" x14ac:dyDescent="0.25">
      <c r="A16" s="43">
        <v>13</v>
      </c>
      <c r="B16" s="45" t="s">
        <v>113</v>
      </c>
      <c r="C16" s="24">
        <v>135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>
        <f t="shared" si="0"/>
        <v>135</v>
      </c>
      <c r="R16" s="9"/>
    </row>
    <row r="17" spans="1:18" ht="26.25" x14ac:dyDescent="0.25">
      <c r="A17" s="43">
        <v>14</v>
      </c>
      <c r="B17" s="45" t="s">
        <v>114</v>
      </c>
      <c r="C17" s="24">
        <v>153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>
        <f t="shared" si="0"/>
        <v>153</v>
      </c>
      <c r="R17" s="9"/>
    </row>
    <row r="18" spans="1:18" ht="26.25" x14ac:dyDescent="0.25">
      <c r="A18" s="43">
        <v>15</v>
      </c>
      <c r="B18" s="45" t="s">
        <v>115</v>
      </c>
      <c r="C18" s="24">
        <v>120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>
        <f t="shared" si="0"/>
        <v>120</v>
      </c>
      <c r="R18" s="9"/>
    </row>
    <row r="19" spans="1:18" ht="39" x14ac:dyDescent="0.25">
      <c r="A19" s="43">
        <v>16</v>
      </c>
      <c r="B19" s="45" t="s">
        <v>116</v>
      </c>
      <c r="C19" s="24">
        <v>120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>
        <f t="shared" si="0"/>
        <v>120</v>
      </c>
      <c r="R19" s="9"/>
    </row>
    <row r="20" spans="1:18" ht="26.25" x14ac:dyDescent="0.25">
      <c r="A20" s="43">
        <v>17</v>
      </c>
      <c r="B20" s="45" t="s">
        <v>117</v>
      </c>
      <c r="C20" s="24">
        <v>165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>
        <f t="shared" si="0"/>
        <v>165</v>
      </c>
      <c r="R20" s="9"/>
    </row>
    <row r="21" spans="1:18" ht="26.25" x14ac:dyDescent="0.25">
      <c r="A21" s="43">
        <v>18</v>
      </c>
      <c r="B21" s="45" t="s">
        <v>118</v>
      </c>
      <c r="C21" s="24">
        <v>135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>
        <f t="shared" si="0"/>
        <v>135</v>
      </c>
      <c r="R21" s="9"/>
    </row>
    <row r="22" spans="1:18" ht="39" x14ac:dyDescent="0.25">
      <c r="A22" s="43">
        <v>19</v>
      </c>
      <c r="B22" s="45" t="s">
        <v>119</v>
      </c>
      <c r="C22" s="24">
        <v>88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>
        <f t="shared" si="0"/>
        <v>88</v>
      </c>
      <c r="R22" s="9"/>
    </row>
    <row r="23" spans="1:18" ht="39" x14ac:dyDescent="0.25">
      <c r="A23" s="43">
        <v>20</v>
      </c>
      <c r="B23" s="45" t="s">
        <v>120</v>
      </c>
      <c r="C23" s="24">
        <v>88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>
        <f t="shared" si="0"/>
        <v>88</v>
      </c>
      <c r="R23" s="9"/>
    </row>
    <row r="24" spans="1:18" ht="39" x14ac:dyDescent="0.25">
      <c r="A24" s="43">
        <v>21</v>
      </c>
      <c r="B24" s="45" t="s">
        <v>121</v>
      </c>
      <c r="C24" s="24">
        <v>88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>
        <f t="shared" si="0"/>
        <v>88</v>
      </c>
      <c r="R24" s="9"/>
    </row>
    <row r="25" spans="1:18" ht="39" x14ac:dyDescent="0.25">
      <c r="A25" s="43">
        <v>22</v>
      </c>
      <c r="B25" s="45" t="s">
        <v>122</v>
      </c>
      <c r="C25" s="24">
        <v>85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>
        <f t="shared" si="0"/>
        <v>85</v>
      </c>
      <c r="R25" s="9"/>
    </row>
    <row r="26" spans="1:18" ht="39" x14ac:dyDescent="0.25">
      <c r="A26" s="43">
        <v>23</v>
      </c>
      <c r="B26" s="45" t="s">
        <v>123</v>
      </c>
      <c r="C26" s="24">
        <v>88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>
        <f t="shared" si="0"/>
        <v>88</v>
      </c>
      <c r="R26" s="9"/>
    </row>
    <row r="27" spans="1:18" ht="39" x14ac:dyDescent="0.25">
      <c r="A27" s="43">
        <v>24</v>
      </c>
      <c r="B27" s="45" t="s">
        <v>124</v>
      </c>
      <c r="C27" s="24">
        <v>96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>
        <f t="shared" si="0"/>
        <v>96</v>
      </c>
      <c r="R27" s="9"/>
    </row>
    <row r="28" spans="1:18" x14ac:dyDescent="0.25">
      <c r="A28" s="43">
        <v>25</v>
      </c>
      <c r="B28" s="45" t="s">
        <v>125</v>
      </c>
      <c r="C28" s="24">
        <v>78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>
        <f t="shared" si="0"/>
        <v>78</v>
      </c>
      <c r="R28" s="9"/>
    </row>
    <row r="29" spans="1:18" x14ac:dyDescent="0.25">
      <c r="A29" s="43">
        <v>26</v>
      </c>
      <c r="B29" s="45" t="s">
        <v>126</v>
      </c>
      <c r="C29" s="24">
        <v>78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>
        <f t="shared" si="0"/>
        <v>78</v>
      </c>
      <c r="R29" s="9"/>
    </row>
    <row r="30" spans="1:18" ht="26.25" x14ac:dyDescent="0.25">
      <c r="A30" s="43">
        <v>27</v>
      </c>
      <c r="B30" s="45" t="s">
        <v>127</v>
      </c>
      <c r="C30" s="24">
        <v>66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>
        <f t="shared" si="0"/>
        <v>66</v>
      </c>
      <c r="R30" s="9"/>
    </row>
    <row r="31" spans="1:18" ht="39" x14ac:dyDescent="0.25">
      <c r="A31" s="43">
        <v>28</v>
      </c>
      <c r="B31" s="45" t="s">
        <v>128</v>
      </c>
      <c r="C31" s="24">
        <v>73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>
        <f t="shared" si="0"/>
        <v>73</v>
      </c>
      <c r="R31" s="9"/>
    </row>
    <row r="32" spans="1:18" ht="26.25" x14ac:dyDescent="0.25">
      <c r="A32" s="43">
        <v>29</v>
      </c>
      <c r="B32" s="45" t="s">
        <v>129</v>
      </c>
      <c r="C32" s="24">
        <v>70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>
        <f t="shared" si="0"/>
        <v>70</v>
      </c>
      <c r="R32" s="9"/>
    </row>
    <row r="33" spans="1:18" ht="26.25" x14ac:dyDescent="0.25">
      <c r="A33" s="43">
        <v>30</v>
      </c>
      <c r="B33" s="45" t="s">
        <v>130</v>
      </c>
      <c r="C33" s="24">
        <v>77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>
        <f t="shared" si="0"/>
        <v>77</v>
      </c>
      <c r="R33" s="9"/>
    </row>
    <row r="34" spans="1:18" ht="26.25" x14ac:dyDescent="0.25">
      <c r="A34" s="43">
        <v>31</v>
      </c>
      <c r="B34" s="45" t="s">
        <v>131</v>
      </c>
      <c r="C34" s="24">
        <v>88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>
        <f t="shared" si="0"/>
        <v>88</v>
      </c>
      <c r="R34" s="9"/>
    </row>
    <row r="35" spans="1:18" ht="26.25" x14ac:dyDescent="0.25">
      <c r="A35" s="43">
        <v>32</v>
      </c>
      <c r="B35" s="45" t="s">
        <v>132</v>
      </c>
      <c r="C35" s="24">
        <v>88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>
        <f t="shared" si="0"/>
        <v>88</v>
      </c>
      <c r="R35" s="9"/>
    </row>
    <row r="36" spans="1:18" ht="26.25" x14ac:dyDescent="0.25">
      <c r="A36" s="43">
        <v>33</v>
      </c>
      <c r="B36" s="45" t="s">
        <v>133</v>
      </c>
      <c r="C36" s="24">
        <v>88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>
        <f t="shared" si="0"/>
        <v>88</v>
      </c>
      <c r="R36" s="9"/>
    </row>
    <row r="37" spans="1:18" x14ac:dyDescent="0.25">
      <c r="A37" s="43">
        <v>34</v>
      </c>
      <c r="B37" s="45" t="s">
        <v>134</v>
      </c>
      <c r="C37" s="24">
        <v>80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>
        <f t="shared" si="0"/>
        <v>80</v>
      </c>
      <c r="R37" s="9"/>
    </row>
    <row r="38" spans="1:18" ht="26.25" x14ac:dyDescent="0.25">
      <c r="A38" s="43">
        <v>35</v>
      </c>
      <c r="B38" s="45" t="s">
        <v>135</v>
      </c>
      <c r="C38" s="24">
        <v>49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>
        <f t="shared" si="0"/>
        <v>49</v>
      </c>
      <c r="R38" s="9"/>
    </row>
    <row r="39" spans="1:18" ht="39" x14ac:dyDescent="0.25">
      <c r="A39" s="43">
        <v>36</v>
      </c>
      <c r="B39" s="45" t="s">
        <v>136</v>
      </c>
      <c r="C39" s="24">
        <v>49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>
        <f t="shared" si="0"/>
        <v>49</v>
      </c>
      <c r="R39" s="9"/>
    </row>
    <row r="40" spans="1:18" ht="39" x14ac:dyDescent="0.25">
      <c r="A40" s="43">
        <v>37</v>
      </c>
      <c r="B40" s="45" t="s">
        <v>137</v>
      </c>
      <c r="C40" s="24">
        <v>57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>
        <f t="shared" si="0"/>
        <v>57</v>
      </c>
      <c r="R40" s="9"/>
    </row>
    <row r="41" spans="1:18" x14ac:dyDescent="0.25">
      <c r="A41" s="43">
        <v>38</v>
      </c>
      <c r="B41" s="45" t="s">
        <v>138</v>
      </c>
      <c r="C41" s="24">
        <v>49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>
        <f t="shared" si="0"/>
        <v>49</v>
      </c>
      <c r="R41" s="9"/>
    </row>
    <row r="42" spans="1:18" ht="26.25" x14ac:dyDescent="0.25">
      <c r="A42" s="43">
        <v>39</v>
      </c>
      <c r="B42" s="45" t="s">
        <v>139</v>
      </c>
      <c r="C42" s="24">
        <v>49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>
        <f t="shared" si="0"/>
        <v>49</v>
      </c>
      <c r="R42" s="9"/>
    </row>
    <row r="43" spans="1:18" ht="39" x14ac:dyDescent="0.25">
      <c r="A43" s="43">
        <v>40</v>
      </c>
      <c r="B43" s="45" t="s">
        <v>140</v>
      </c>
      <c r="C43" s="24">
        <v>63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>
        <f t="shared" si="0"/>
        <v>63</v>
      </c>
      <c r="R43" s="9"/>
    </row>
    <row r="44" spans="1:18" x14ac:dyDescent="0.25">
      <c r="A44" s="43"/>
      <c r="B44" s="45"/>
      <c r="C44" s="2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9"/>
    </row>
    <row r="45" spans="1:18" ht="25.5" customHeight="1" x14ac:dyDescent="0.25">
      <c r="A45" s="43"/>
      <c r="B45" s="47" t="s">
        <v>183</v>
      </c>
      <c r="C45" s="2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9"/>
    </row>
    <row r="46" spans="1:18" ht="25.5" x14ac:dyDescent="0.25">
      <c r="A46" s="43"/>
      <c r="B46" s="47" t="s">
        <v>184</v>
      </c>
      <c r="C46" s="2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8"/>
      <c r="R46" s="9"/>
    </row>
    <row r="47" spans="1:18" ht="25.5" x14ac:dyDescent="0.25">
      <c r="A47" s="43"/>
      <c r="B47" s="47" t="s">
        <v>186</v>
      </c>
      <c r="C47" s="2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185</v>
      </c>
      <c r="C48" s="2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12"/>
    </row>
  </sheetData>
  <mergeCells count="3">
    <mergeCell ref="C2:Q2"/>
    <mergeCell ref="R2:R3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9"/>
  <sheetViews>
    <sheetView topLeftCell="A40" workbookViewId="0">
      <selection activeCell="C45" sqref="C45:C49"/>
    </sheetView>
  </sheetViews>
  <sheetFormatPr defaultRowHeight="15" x14ac:dyDescent="0.25"/>
  <cols>
    <col min="2" max="2" width="34.7109375" customWidth="1"/>
    <col min="4" max="4" width="9.140625" style="22"/>
    <col min="18" max="18" width="22.85546875" style="11" customWidth="1"/>
  </cols>
  <sheetData>
    <row r="2" spans="1:18" x14ac:dyDescent="0.25">
      <c r="A2" s="66" t="s">
        <v>85</v>
      </c>
      <c r="B2" s="67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37" t="s">
        <v>92</v>
      </c>
      <c r="B3" s="13" t="s">
        <v>93</v>
      </c>
      <c r="C3" s="6" t="s">
        <v>71</v>
      </c>
      <c r="D3" s="23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86</v>
      </c>
      <c r="P3" s="6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15"/>
      <c r="D4" s="24">
        <v>112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>
        <f>SUM(C4:P4)</f>
        <v>112</v>
      </c>
      <c r="R4" s="9"/>
    </row>
    <row r="5" spans="1:18" x14ac:dyDescent="0.25">
      <c r="A5" s="43">
        <v>2</v>
      </c>
      <c r="B5" s="45" t="s">
        <v>102</v>
      </c>
      <c r="C5" s="15"/>
      <c r="D5" s="24">
        <v>126</v>
      </c>
      <c r="E5" s="15"/>
      <c r="F5" s="15"/>
      <c r="G5" s="15"/>
      <c r="H5" s="15"/>
      <c r="I5" s="15"/>
      <c r="J5" s="15"/>
      <c r="K5" s="17"/>
      <c r="L5" s="15"/>
      <c r="M5" s="15"/>
      <c r="N5" s="15"/>
      <c r="O5" s="15"/>
      <c r="P5" s="15"/>
      <c r="Q5" s="16">
        <f t="shared" ref="Q5:Q44" si="0">SUM(C5:P5)</f>
        <v>126</v>
      </c>
      <c r="R5" s="9"/>
    </row>
    <row r="6" spans="1:18" x14ac:dyDescent="0.25">
      <c r="A6" s="43">
        <v>3</v>
      </c>
      <c r="B6" s="45" t="s">
        <v>103</v>
      </c>
      <c r="C6" s="18"/>
      <c r="D6" s="31">
        <v>110</v>
      </c>
      <c r="E6" s="17"/>
      <c r="F6" s="15"/>
      <c r="G6" s="15"/>
      <c r="H6" s="15"/>
      <c r="I6" s="15"/>
      <c r="J6" s="15"/>
      <c r="K6" s="19"/>
      <c r="L6" s="15"/>
      <c r="M6" s="15"/>
      <c r="N6" s="15"/>
      <c r="O6" s="15"/>
      <c r="P6" s="15"/>
      <c r="Q6" s="16">
        <f t="shared" si="0"/>
        <v>110</v>
      </c>
      <c r="R6" s="9"/>
    </row>
    <row r="7" spans="1:18" x14ac:dyDescent="0.25">
      <c r="A7" s="43">
        <v>4</v>
      </c>
      <c r="B7" s="45" t="s">
        <v>104</v>
      </c>
      <c r="C7" s="15"/>
      <c r="D7" s="24">
        <v>115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>
        <f t="shared" si="0"/>
        <v>115</v>
      </c>
      <c r="R7" s="9"/>
    </row>
    <row r="8" spans="1:18" x14ac:dyDescent="0.25">
      <c r="A8" s="43">
        <v>5</v>
      </c>
      <c r="B8" s="46" t="s">
        <v>105</v>
      </c>
      <c r="C8" s="20"/>
      <c r="D8" s="25">
        <v>94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6">
        <f t="shared" si="0"/>
        <v>94</v>
      </c>
      <c r="R8" s="10"/>
    </row>
    <row r="9" spans="1:18" x14ac:dyDescent="0.25">
      <c r="A9" s="43">
        <v>6</v>
      </c>
      <c r="B9" s="45" t="s">
        <v>106</v>
      </c>
      <c r="C9" s="15"/>
      <c r="D9" s="24">
        <v>98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>
        <f t="shared" si="0"/>
        <v>98</v>
      </c>
      <c r="R9" s="9"/>
    </row>
    <row r="10" spans="1:18" ht="26.25" x14ac:dyDescent="0.25">
      <c r="A10" s="43">
        <v>7</v>
      </c>
      <c r="B10" s="45" t="s">
        <v>107</v>
      </c>
      <c r="C10" s="15"/>
      <c r="D10" s="24">
        <v>123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>
        <f t="shared" si="0"/>
        <v>123</v>
      </c>
      <c r="R10" s="9"/>
    </row>
    <row r="11" spans="1:18" ht="26.25" x14ac:dyDescent="0.25">
      <c r="A11" s="43">
        <v>8</v>
      </c>
      <c r="B11" s="45" t="s">
        <v>108</v>
      </c>
      <c r="C11" s="15"/>
      <c r="D11" s="24">
        <v>83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>
        <f t="shared" si="0"/>
        <v>83</v>
      </c>
      <c r="R11" s="9"/>
    </row>
    <row r="12" spans="1:18" ht="26.25" x14ac:dyDescent="0.25">
      <c r="A12" s="43">
        <v>9</v>
      </c>
      <c r="B12" s="45" t="s">
        <v>109</v>
      </c>
      <c r="C12" s="15"/>
      <c r="D12" s="24">
        <v>76</v>
      </c>
      <c r="E12" s="1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>
        <f t="shared" si="0"/>
        <v>76</v>
      </c>
      <c r="R12" s="9"/>
    </row>
    <row r="13" spans="1:18" ht="39" x14ac:dyDescent="0.25">
      <c r="A13" s="43">
        <v>10</v>
      </c>
      <c r="B13" s="45" t="s">
        <v>110</v>
      </c>
      <c r="C13" s="15"/>
      <c r="D13" s="24">
        <v>90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f t="shared" si="0"/>
        <v>90</v>
      </c>
      <c r="R13" s="9"/>
    </row>
    <row r="14" spans="1:18" ht="26.25" x14ac:dyDescent="0.25">
      <c r="A14" s="43">
        <v>11</v>
      </c>
      <c r="B14" s="45" t="s">
        <v>111</v>
      </c>
      <c r="C14" s="15"/>
      <c r="D14" s="24">
        <v>65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>
        <f t="shared" si="0"/>
        <v>65</v>
      </c>
      <c r="R14" s="9"/>
    </row>
    <row r="15" spans="1:18" ht="26.25" x14ac:dyDescent="0.25">
      <c r="A15" s="43">
        <v>12</v>
      </c>
      <c r="B15" s="45" t="s">
        <v>112</v>
      </c>
      <c r="C15" s="15"/>
      <c r="D15" s="24">
        <v>49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>
        <f t="shared" si="0"/>
        <v>49</v>
      </c>
      <c r="R15" s="9"/>
    </row>
    <row r="16" spans="1:18" ht="26.25" x14ac:dyDescent="0.25">
      <c r="A16" s="43">
        <v>13</v>
      </c>
      <c r="B16" s="45" t="s">
        <v>113</v>
      </c>
      <c r="C16" s="15"/>
      <c r="D16" s="24">
        <v>49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>
        <f t="shared" si="0"/>
        <v>49</v>
      </c>
      <c r="R16" s="9"/>
    </row>
    <row r="17" spans="1:18" ht="26.25" x14ac:dyDescent="0.25">
      <c r="A17" s="43">
        <v>14</v>
      </c>
      <c r="B17" s="45" t="s">
        <v>114</v>
      </c>
      <c r="C17" s="15"/>
      <c r="D17" s="24">
        <v>84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>
        <f t="shared" si="0"/>
        <v>84</v>
      </c>
      <c r="R17" s="9"/>
    </row>
    <row r="18" spans="1:18" ht="26.25" x14ac:dyDescent="0.25">
      <c r="A18" s="43">
        <v>15</v>
      </c>
      <c r="B18" s="45" t="s">
        <v>115</v>
      </c>
      <c r="C18" s="15"/>
      <c r="D18" s="24">
        <v>81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>
        <f t="shared" si="0"/>
        <v>81</v>
      </c>
      <c r="R18" s="9"/>
    </row>
    <row r="19" spans="1:18" ht="39" x14ac:dyDescent="0.25">
      <c r="A19" s="43">
        <v>16</v>
      </c>
      <c r="B19" s="45" t="s">
        <v>116</v>
      </c>
      <c r="C19" s="15"/>
      <c r="D19" s="24">
        <v>79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>
        <f t="shared" si="0"/>
        <v>79</v>
      </c>
      <c r="R19" s="9"/>
    </row>
    <row r="20" spans="1:18" ht="26.25" x14ac:dyDescent="0.25">
      <c r="A20" s="43">
        <v>17</v>
      </c>
      <c r="B20" s="45" t="s">
        <v>117</v>
      </c>
      <c r="C20" s="15"/>
      <c r="D20" s="24">
        <v>97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>
        <f t="shared" si="0"/>
        <v>97</v>
      </c>
      <c r="R20" s="9"/>
    </row>
    <row r="21" spans="1:18" ht="26.25" x14ac:dyDescent="0.25">
      <c r="A21" s="43">
        <v>18</v>
      </c>
      <c r="B21" s="45" t="s">
        <v>118</v>
      </c>
      <c r="C21" s="15"/>
      <c r="D21" s="24">
        <v>81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>
        <f t="shared" si="0"/>
        <v>81</v>
      </c>
      <c r="R21" s="9"/>
    </row>
    <row r="22" spans="1:18" ht="39" x14ac:dyDescent="0.25">
      <c r="A22" s="43">
        <v>19</v>
      </c>
      <c r="B22" s="45" t="s">
        <v>119</v>
      </c>
      <c r="C22" s="15"/>
      <c r="D22" s="24">
        <v>81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>
        <f t="shared" si="0"/>
        <v>81</v>
      </c>
      <c r="R22" s="9"/>
    </row>
    <row r="23" spans="1:18" ht="39" x14ac:dyDescent="0.25">
      <c r="A23" s="43">
        <v>20</v>
      </c>
      <c r="B23" s="45" t="s">
        <v>120</v>
      </c>
      <c r="C23" s="15"/>
      <c r="D23" s="24">
        <v>81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>
        <f t="shared" si="0"/>
        <v>81</v>
      </c>
      <c r="R23" s="9"/>
    </row>
    <row r="24" spans="1:18" ht="39" x14ac:dyDescent="0.25">
      <c r="A24" s="43">
        <v>21</v>
      </c>
      <c r="B24" s="45" t="s">
        <v>121</v>
      </c>
      <c r="C24" s="15"/>
      <c r="D24" s="24">
        <v>81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>
        <f t="shared" si="0"/>
        <v>81</v>
      </c>
      <c r="R24" s="9"/>
    </row>
    <row r="25" spans="1:18" ht="39" x14ac:dyDescent="0.25">
      <c r="A25" s="43">
        <v>22</v>
      </c>
      <c r="B25" s="45" t="s">
        <v>122</v>
      </c>
      <c r="C25" s="15"/>
      <c r="D25" s="24">
        <v>81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>
        <f t="shared" si="0"/>
        <v>81</v>
      </c>
      <c r="R25" s="9"/>
    </row>
    <row r="26" spans="1:18" ht="39" x14ac:dyDescent="0.25">
      <c r="A26" s="43">
        <v>23</v>
      </c>
      <c r="B26" s="45" t="s">
        <v>123</v>
      </c>
      <c r="C26" s="15"/>
      <c r="D26" s="24">
        <v>81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>
        <f t="shared" si="0"/>
        <v>81</v>
      </c>
      <c r="R26" s="9"/>
    </row>
    <row r="27" spans="1:18" ht="39" x14ac:dyDescent="0.25">
      <c r="A27" s="43">
        <v>24</v>
      </c>
      <c r="B27" s="45" t="s">
        <v>124</v>
      </c>
      <c r="C27" s="15"/>
      <c r="D27" s="24">
        <v>60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>
        <f t="shared" si="0"/>
        <v>60</v>
      </c>
      <c r="R27" s="9"/>
    </row>
    <row r="28" spans="1:18" x14ac:dyDescent="0.25">
      <c r="A28" s="43">
        <v>25</v>
      </c>
      <c r="B28" s="45" t="s">
        <v>125</v>
      </c>
      <c r="C28" s="15"/>
      <c r="D28" s="24">
        <v>65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>
        <f t="shared" si="0"/>
        <v>65</v>
      </c>
      <c r="R28" s="9"/>
    </row>
    <row r="29" spans="1:18" x14ac:dyDescent="0.25">
      <c r="A29" s="43">
        <v>26</v>
      </c>
      <c r="B29" s="45" t="s">
        <v>126</v>
      </c>
      <c r="C29" s="15"/>
      <c r="D29" s="24">
        <v>80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>
        <f t="shared" si="0"/>
        <v>80</v>
      </c>
      <c r="R29" s="9"/>
    </row>
    <row r="30" spans="1:18" ht="26.25" x14ac:dyDescent="0.25">
      <c r="A30" s="43">
        <v>27</v>
      </c>
      <c r="B30" s="45" t="s">
        <v>127</v>
      </c>
      <c r="C30" s="15"/>
      <c r="D30" s="24">
        <v>42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>
        <f t="shared" si="0"/>
        <v>42</v>
      </c>
      <c r="R30" s="9"/>
    </row>
    <row r="31" spans="1:18" ht="39" x14ac:dyDescent="0.25">
      <c r="A31" s="43">
        <v>28</v>
      </c>
      <c r="B31" s="45" t="s">
        <v>128</v>
      </c>
      <c r="C31" s="15"/>
      <c r="D31" s="24">
        <v>81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>
        <f t="shared" si="0"/>
        <v>81</v>
      </c>
      <c r="R31" s="9"/>
    </row>
    <row r="32" spans="1:18" ht="26.25" x14ac:dyDescent="0.25">
      <c r="A32" s="43">
        <v>29</v>
      </c>
      <c r="B32" s="45" t="s">
        <v>129</v>
      </c>
      <c r="C32" s="15"/>
      <c r="D32" s="24">
        <v>57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>
        <f t="shared" si="0"/>
        <v>57</v>
      </c>
      <c r="R32" s="9"/>
    </row>
    <row r="33" spans="1:18" ht="26.25" x14ac:dyDescent="0.25">
      <c r="A33" s="43">
        <v>30</v>
      </c>
      <c r="B33" s="45" t="s">
        <v>130</v>
      </c>
      <c r="C33" s="15"/>
      <c r="D33" s="24">
        <v>56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>
        <f t="shared" si="0"/>
        <v>56</v>
      </c>
      <c r="R33" s="9"/>
    </row>
    <row r="34" spans="1:18" ht="26.25" x14ac:dyDescent="0.25">
      <c r="A34" s="43">
        <v>31</v>
      </c>
      <c r="B34" s="45" t="s">
        <v>131</v>
      </c>
      <c r="C34" s="15"/>
      <c r="D34" s="24">
        <v>42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>
        <f t="shared" si="0"/>
        <v>42</v>
      </c>
      <c r="R34" s="9"/>
    </row>
    <row r="35" spans="1:18" ht="26.25" x14ac:dyDescent="0.25">
      <c r="A35" s="43">
        <v>32</v>
      </c>
      <c r="B35" s="45" t="s">
        <v>132</v>
      </c>
      <c r="C35" s="15"/>
      <c r="D35" s="24">
        <v>42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>
        <f t="shared" si="0"/>
        <v>42</v>
      </c>
      <c r="R35" s="9"/>
    </row>
    <row r="36" spans="1:18" ht="26.25" x14ac:dyDescent="0.25">
      <c r="A36" s="43">
        <v>33</v>
      </c>
      <c r="B36" s="45" t="s">
        <v>133</v>
      </c>
      <c r="C36" s="15"/>
      <c r="D36" s="24">
        <v>42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>
        <f t="shared" si="0"/>
        <v>42</v>
      </c>
      <c r="R36" s="9"/>
    </row>
    <row r="37" spans="1:18" x14ac:dyDescent="0.25">
      <c r="A37" s="43">
        <v>34</v>
      </c>
      <c r="B37" s="45" t="s">
        <v>134</v>
      </c>
      <c r="C37" s="15"/>
      <c r="D37" s="24">
        <v>42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>
        <f t="shared" si="0"/>
        <v>42</v>
      </c>
      <c r="R37" s="9"/>
    </row>
    <row r="38" spans="1:18" ht="26.25" x14ac:dyDescent="0.25">
      <c r="A38" s="43">
        <v>35</v>
      </c>
      <c r="B38" s="45" t="s">
        <v>135</v>
      </c>
      <c r="C38" s="15"/>
      <c r="D38" s="24">
        <v>42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>
        <f t="shared" si="0"/>
        <v>42</v>
      </c>
      <c r="R38" s="9"/>
    </row>
    <row r="39" spans="1:18" ht="39" x14ac:dyDescent="0.25">
      <c r="A39" s="43">
        <v>36</v>
      </c>
      <c r="B39" s="45" t="s">
        <v>136</v>
      </c>
      <c r="C39" s="15"/>
      <c r="D39" s="24">
        <v>42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>
        <f t="shared" si="0"/>
        <v>42</v>
      </c>
      <c r="R39" s="9"/>
    </row>
    <row r="40" spans="1:18" ht="39" x14ac:dyDescent="0.25">
      <c r="A40" s="43">
        <v>37</v>
      </c>
      <c r="B40" s="45" t="s">
        <v>137</v>
      </c>
      <c r="C40" s="15"/>
      <c r="D40" s="24">
        <v>42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>
        <f t="shared" si="0"/>
        <v>42</v>
      </c>
      <c r="R40" s="9"/>
    </row>
    <row r="41" spans="1:18" x14ac:dyDescent="0.25">
      <c r="A41" s="43">
        <v>38</v>
      </c>
      <c r="B41" s="45" t="s">
        <v>138</v>
      </c>
      <c r="C41" s="15"/>
      <c r="D41" s="24">
        <v>42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>
        <f t="shared" si="0"/>
        <v>42</v>
      </c>
      <c r="R41" s="9"/>
    </row>
    <row r="42" spans="1:18" ht="26.25" x14ac:dyDescent="0.25">
      <c r="A42" s="43">
        <v>39</v>
      </c>
      <c r="B42" s="45" t="s">
        <v>139</v>
      </c>
      <c r="C42" s="15"/>
      <c r="D42" s="24">
        <v>42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>
        <f t="shared" si="0"/>
        <v>42</v>
      </c>
      <c r="R42" s="9"/>
    </row>
    <row r="43" spans="1:18" ht="39" x14ac:dyDescent="0.25">
      <c r="A43" s="43">
        <v>40</v>
      </c>
      <c r="B43" s="45" t="s">
        <v>140</v>
      </c>
      <c r="C43" s="15"/>
      <c r="D43" s="24">
        <v>56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>
        <f t="shared" si="0"/>
        <v>56</v>
      </c>
      <c r="R43" s="9"/>
    </row>
    <row r="44" spans="1:18" x14ac:dyDescent="0.25">
      <c r="A44" s="14"/>
      <c r="B44" s="4"/>
      <c r="C44" s="15"/>
      <c r="D44" s="2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>
        <f t="shared" si="0"/>
        <v>0</v>
      </c>
      <c r="R44" s="9"/>
    </row>
    <row r="45" spans="1:18" ht="25.5" customHeight="1" x14ac:dyDescent="0.25">
      <c r="A45" s="43"/>
      <c r="B45" s="47" t="s">
        <v>183</v>
      </c>
      <c r="C45" s="4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9"/>
    </row>
    <row r="46" spans="1:18" ht="25.5" x14ac:dyDescent="0.25">
      <c r="A46" s="43"/>
      <c r="B46" s="47" t="s">
        <v>184</v>
      </c>
      <c r="C46" s="5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8"/>
      <c r="R46" s="9"/>
    </row>
    <row r="47" spans="1:18" ht="25.5" x14ac:dyDescent="0.25">
      <c r="A47" s="43"/>
      <c r="B47" s="47" t="s">
        <v>186</v>
      </c>
      <c r="C47" s="5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185</v>
      </c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12"/>
    </row>
    <row r="49" spans="1:4" x14ac:dyDescent="0.25">
      <c r="A49" s="48"/>
      <c r="B49" s="48"/>
      <c r="C49" s="51"/>
      <c r="D49"/>
    </row>
  </sheetData>
  <mergeCells count="3">
    <mergeCell ref="C2:Q2"/>
    <mergeCell ref="R2:R3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A46" workbookViewId="0">
      <selection activeCell="C46" sqref="C46:C50"/>
    </sheetView>
  </sheetViews>
  <sheetFormatPr defaultRowHeight="15" x14ac:dyDescent="0.25"/>
  <cols>
    <col min="2" max="2" width="34.7109375" customWidth="1"/>
    <col min="5" max="5" width="9.140625" style="22"/>
    <col min="18" max="18" width="22.85546875" style="11" customWidth="1"/>
  </cols>
  <sheetData>
    <row r="2" spans="1:18" x14ac:dyDescent="0.25">
      <c r="A2" s="66" t="s">
        <v>85</v>
      </c>
      <c r="B2" s="67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37" t="s">
        <v>92</v>
      </c>
      <c r="B3" s="13" t="s">
        <v>93</v>
      </c>
      <c r="C3" s="6" t="s">
        <v>71</v>
      </c>
      <c r="D3" s="6" t="s">
        <v>72</v>
      </c>
      <c r="E3" s="23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86</v>
      </c>
      <c r="P3" s="6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15"/>
      <c r="D4" s="15"/>
      <c r="E4" s="24">
        <v>96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>
        <f>SUM(C4:P4)</f>
        <v>96</v>
      </c>
      <c r="R4" s="9"/>
    </row>
    <row r="5" spans="1:18" x14ac:dyDescent="0.25">
      <c r="A5" s="43">
        <v>2</v>
      </c>
      <c r="B5" s="45" t="s">
        <v>102</v>
      </c>
      <c r="C5" s="15"/>
      <c r="D5" s="15"/>
      <c r="E5" s="24">
        <v>99</v>
      </c>
      <c r="F5" s="15"/>
      <c r="G5" s="15"/>
      <c r="H5" s="15"/>
      <c r="I5" s="15"/>
      <c r="J5" s="15"/>
      <c r="K5" s="17"/>
      <c r="L5" s="15"/>
      <c r="M5" s="15"/>
      <c r="N5" s="15"/>
      <c r="O5" s="15"/>
      <c r="P5" s="15"/>
      <c r="Q5" s="16">
        <f t="shared" ref="Q5:Q45" si="0">SUM(C5:P5)</f>
        <v>99</v>
      </c>
      <c r="R5" s="9"/>
    </row>
    <row r="6" spans="1:18" x14ac:dyDescent="0.25">
      <c r="A6" s="43">
        <v>3</v>
      </c>
      <c r="B6" s="45" t="s">
        <v>103</v>
      </c>
      <c r="C6" s="18"/>
      <c r="D6" s="18"/>
      <c r="E6" s="24">
        <v>96</v>
      </c>
      <c r="F6" s="15"/>
      <c r="G6" s="15"/>
      <c r="H6" s="15"/>
      <c r="I6" s="15"/>
      <c r="J6" s="15"/>
      <c r="K6" s="19"/>
      <c r="L6" s="15"/>
      <c r="M6" s="15"/>
      <c r="N6" s="15"/>
      <c r="O6" s="15"/>
      <c r="P6" s="15"/>
      <c r="Q6" s="16">
        <f t="shared" si="0"/>
        <v>96</v>
      </c>
      <c r="R6" s="9"/>
    </row>
    <row r="7" spans="1:18" x14ac:dyDescent="0.25">
      <c r="A7" s="43">
        <v>4</v>
      </c>
      <c r="B7" s="45" t="s">
        <v>104</v>
      </c>
      <c r="C7" s="15"/>
      <c r="D7" s="15"/>
      <c r="E7" s="24">
        <v>81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>
        <f t="shared" si="0"/>
        <v>81</v>
      </c>
      <c r="R7" s="9"/>
    </row>
    <row r="8" spans="1:18" x14ac:dyDescent="0.25">
      <c r="A8" s="43">
        <v>5</v>
      </c>
      <c r="B8" s="46" t="s">
        <v>105</v>
      </c>
      <c r="C8" s="20"/>
      <c r="D8" s="20"/>
      <c r="E8" s="25">
        <v>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6">
        <f t="shared" si="0"/>
        <v>79</v>
      </c>
      <c r="R8" s="10"/>
    </row>
    <row r="9" spans="1:18" x14ac:dyDescent="0.25">
      <c r="A9" s="43">
        <v>6</v>
      </c>
      <c r="B9" s="45" t="s">
        <v>106</v>
      </c>
      <c r="C9" s="15"/>
      <c r="D9" s="15"/>
      <c r="E9" s="24">
        <v>94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>
        <f t="shared" si="0"/>
        <v>94</v>
      </c>
      <c r="R9" s="9"/>
    </row>
    <row r="10" spans="1:18" ht="26.25" x14ac:dyDescent="0.25">
      <c r="A10" s="43">
        <v>7</v>
      </c>
      <c r="B10" s="45" t="s">
        <v>107</v>
      </c>
      <c r="C10" s="15"/>
      <c r="D10" s="15"/>
      <c r="E10" s="24">
        <v>123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>
        <f t="shared" si="0"/>
        <v>123</v>
      </c>
      <c r="R10" s="9"/>
    </row>
    <row r="11" spans="1:18" ht="26.25" x14ac:dyDescent="0.25">
      <c r="A11" s="43">
        <v>8</v>
      </c>
      <c r="B11" s="45" t="s">
        <v>108</v>
      </c>
      <c r="C11" s="15"/>
      <c r="D11" s="15"/>
      <c r="E11" s="24">
        <v>79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>
        <f t="shared" si="0"/>
        <v>79</v>
      </c>
      <c r="R11" s="9"/>
    </row>
    <row r="12" spans="1:18" ht="26.25" x14ac:dyDescent="0.25">
      <c r="A12" s="43">
        <v>9</v>
      </c>
      <c r="B12" s="45" t="s">
        <v>109</v>
      </c>
      <c r="C12" s="15"/>
      <c r="D12" s="15"/>
      <c r="E12" s="32">
        <v>81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>
        <f t="shared" si="0"/>
        <v>81</v>
      </c>
      <c r="R12" s="9"/>
    </row>
    <row r="13" spans="1:18" ht="39" x14ac:dyDescent="0.25">
      <c r="A13" s="43">
        <v>10</v>
      </c>
      <c r="B13" s="45" t="s">
        <v>110</v>
      </c>
      <c r="C13" s="15"/>
      <c r="D13" s="15"/>
      <c r="E13" s="24">
        <v>81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f t="shared" si="0"/>
        <v>81</v>
      </c>
      <c r="R13" s="9"/>
    </row>
    <row r="14" spans="1:18" ht="26.25" x14ac:dyDescent="0.25">
      <c r="A14" s="43">
        <v>11</v>
      </c>
      <c r="B14" s="45" t="s">
        <v>111</v>
      </c>
      <c r="C14" s="15"/>
      <c r="D14" s="15"/>
      <c r="E14" s="24">
        <v>81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>
        <f t="shared" si="0"/>
        <v>81</v>
      </c>
      <c r="R14" s="9"/>
    </row>
    <row r="15" spans="1:18" ht="26.25" x14ac:dyDescent="0.25">
      <c r="A15" s="43">
        <v>12</v>
      </c>
      <c r="B15" s="45" t="s">
        <v>112</v>
      </c>
      <c r="C15" s="15"/>
      <c r="D15" s="15"/>
      <c r="E15" s="24">
        <v>81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>
        <f t="shared" si="0"/>
        <v>81</v>
      </c>
      <c r="R15" s="9"/>
    </row>
    <row r="16" spans="1:18" ht="26.25" x14ac:dyDescent="0.25">
      <c r="A16" s="43">
        <v>13</v>
      </c>
      <c r="B16" s="45" t="s">
        <v>113</v>
      </c>
      <c r="C16" s="15"/>
      <c r="D16" s="15"/>
      <c r="E16" s="24">
        <v>81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>
        <f t="shared" si="0"/>
        <v>81</v>
      </c>
      <c r="R16" s="9"/>
    </row>
    <row r="17" spans="1:18" ht="26.25" x14ac:dyDescent="0.25">
      <c r="A17" s="43">
        <v>14</v>
      </c>
      <c r="B17" s="45" t="s">
        <v>114</v>
      </c>
      <c r="C17" s="15"/>
      <c r="D17" s="15"/>
      <c r="E17" s="24">
        <v>81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>
        <f t="shared" si="0"/>
        <v>81</v>
      </c>
      <c r="R17" s="9"/>
    </row>
    <row r="18" spans="1:18" ht="26.25" x14ac:dyDescent="0.25">
      <c r="A18" s="43">
        <v>15</v>
      </c>
      <c r="B18" s="45" t="s">
        <v>115</v>
      </c>
      <c r="C18" s="15"/>
      <c r="D18" s="15"/>
      <c r="E18" s="24">
        <v>81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>
        <f t="shared" si="0"/>
        <v>81</v>
      </c>
      <c r="R18" s="9"/>
    </row>
    <row r="19" spans="1:18" ht="39" x14ac:dyDescent="0.25">
      <c r="A19" s="43">
        <v>16</v>
      </c>
      <c r="B19" s="45" t="s">
        <v>116</v>
      </c>
      <c r="C19" s="15"/>
      <c r="D19" s="15"/>
      <c r="E19" s="24">
        <v>81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>
        <f t="shared" si="0"/>
        <v>81</v>
      </c>
      <c r="R19" s="9"/>
    </row>
    <row r="20" spans="1:18" ht="26.25" x14ac:dyDescent="0.25">
      <c r="A20" s="43">
        <v>17</v>
      </c>
      <c r="B20" s="45" t="s">
        <v>117</v>
      </c>
      <c r="C20" s="15"/>
      <c r="D20" s="15"/>
      <c r="E20" s="24">
        <v>81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>
        <f t="shared" si="0"/>
        <v>81</v>
      </c>
      <c r="R20" s="9"/>
    </row>
    <row r="21" spans="1:18" ht="26.25" x14ac:dyDescent="0.25">
      <c r="A21" s="43">
        <v>18</v>
      </c>
      <c r="B21" s="45" t="s">
        <v>118</v>
      </c>
      <c r="C21" s="15"/>
      <c r="D21" s="15"/>
      <c r="E21" s="24">
        <v>81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>
        <f t="shared" si="0"/>
        <v>81</v>
      </c>
      <c r="R21" s="9"/>
    </row>
    <row r="22" spans="1:18" ht="39" x14ac:dyDescent="0.25">
      <c r="A22" s="43">
        <v>19</v>
      </c>
      <c r="B22" s="45" t="s">
        <v>119</v>
      </c>
      <c r="C22" s="15"/>
      <c r="D22" s="15"/>
      <c r="E22" s="24">
        <v>81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>
        <f t="shared" si="0"/>
        <v>81</v>
      </c>
      <c r="R22" s="9"/>
    </row>
    <row r="23" spans="1:18" ht="39" x14ac:dyDescent="0.25">
      <c r="A23" s="43">
        <v>20</v>
      </c>
      <c r="B23" s="45" t="s">
        <v>120</v>
      </c>
      <c r="C23" s="15"/>
      <c r="D23" s="15"/>
      <c r="E23" s="24">
        <v>81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>
        <f t="shared" si="0"/>
        <v>81</v>
      </c>
      <c r="R23" s="9"/>
    </row>
    <row r="24" spans="1:18" ht="39" x14ac:dyDescent="0.25">
      <c r="A24" s="43">
        <v>21</v>
      </c>
      <c r="B24" s="45" t="s">
        <v>121</v>
      </c>
      <c r="C24" s="15"/>
      <c r="D24" s="15"/>
      <c r="E24" s="24">
        <v>81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>
        <f t="shared" si="0"/>
        <v>81</v>
      </c>
      <c r="R24" s="9"/>
    </row>
    <row r="25" spans="1:18" ht="39" x14ac:dyDescent="0.25">
      <c r="A25" s="43">
        <v>22</v>
      </c>
      <c r="B25" s="45" t="s">
        <v>122</v>
      </c>
      <c r="C25" s="15"/>
      <c r="D25" s="15"/>
      <c r="E25" s="24">
        <v>81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>
        <f t="shared" si="0"/>
        <v>81</v>
      </c>
      <c r="R25" s="9"/>
    </row>
    <row r="26" spans="1:18" ht="39" x14ac:dyDescent="0.25">
      <c r="A26" s="43">
        <v>23</v>
      </c>
      <c r="B26" s="45" t="s">
        <v>123</v>
      </c>
      <c r="C26" s="15"/>
      <c r="D26" s="15"/>
      <c r="E26" s="24">
        <v>81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>
        <f t="shared" si="0"/>
        <v>81</v>
      </c>
      <c r="R26" s="9"/>
    </row>
    <row r="27" spans="1:18" ht="39" x14ac:dyDescent="0.25">
      <c r="A27" s="43">
        <v>24</v>
      </c>
      <c r="B27" s="45" t="s">
        <v>124</v>
      </c>
      <c r="C27" s="15"/>
      <c r="D27" s="15"/>
      <c r="E27" s="24">
        <v>81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>
        <f t="shared" si="0"/>
        <v>81</v>
      </c>
      <c r="R27" s="9"/>
    </row>
    <row r="28" spans="1:18" x14ac:dyDescent="0.25">
      <c r="A28" s="43">
        <v>25</v>
      </c>
      <c r="B28" s="45" t="s">
        <v>125</v>
      </c>
      <c r="C28" s="15"/>
      <c r="D28" s="15"/>
      <c r="E28" s="24">
        <v>48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>
        <f t="shared" si="0"/>
        <v>48</v>
      </c>
      <c r="R28" s="9"/>
    </row>
    <row r="29" spans="1:18" x14ac:dyDescent="0.25">
      <c r="A29" s="43">
        <v>26</v>
      </c>
      <c r="B29" s="45" t="s">
        <v>126</v>
      </c>
      <c r="C29" s="15"/>
      <c r="D29" s="15"/>
      <c r="E29" s="24">
        <v>48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>
        <f t="shared" si="0"/>
        <v>48</v>
      </c>
      <c r="R29" s="9"/>
    </row>
    <row r="30" spans="1:18" ht="26.25" x14ac:dyDescent="0.25">
      <c r="A30" s="43">
        <v>27</v>
      </c>
      <c r="B30" s="45" t="s">
        <v>127</v>
      </c>
      <c r="C30" s="15"/>
      <c r="D30" s="15"/>
      <c r="E30" s="24">
        <v>48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>
        <f t="shared" si="0"/>
        <v>48</v>
      </c>
      <c r="R30" s="9"/>
    </row>
    <row r="31" spans="1:18" ht="39" x14ac:dyDescent="0.25">
      <c r="A31" s="43">
        <v>28</v>
      </c>
      <c r="B31" s="45" t="s">
        <v>128</v>
      </c>
      <c r="C31" s="15"/>
      <c r="D31" s="15"/>
      <c r="E31" s="24">
        <v>81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>
        <f t="shared" si="0"/>
        <v>81</v>
      </c>
      <c r="R31" s="9"/>
    </row>
    <row r="32" spans="1:18" ht="26.25" x14ac:dyDescent="0.25">
      <c r="A32" s="43">
        <v>29</v>
      </c>
      <c r="B32" s="45" t="s">
        <v>129</v>
      </c>
      <c r="C32" s="15"/>
      <c r="D32" s="15"/>
      <c r="E32" s="24">
        <v>81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>
        <f t="shared" si="0"/>
        <v>81</v>
      </c>
      <c r="R32" s="9"/>
    </row>
    <row r="33" spans="1:18" ht="26.25" x14ac:dyDescent="0.25">
      <c r="A33" s="43">
        <v>30</v>
      </c>
      <c r="B33" s="45" t="s">
        <v>130</v>
      </c>
      <c r="C33" s="15"/>
      <c r="D33" s="15"/>
      <c r="E33" s="24">
        <v>81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>
        <f t="shared" si="0"/>
        <v>81</v>
      </c>
      <c r="R33" s="9"/>
    </row>
    <row r="34" spans="1:18" ht="26.25" x14ac:dyDescent="0.25">
      <c r="A34" s="43">
        <v>31</v>
      </c>
      <c r="B34" s="45" t="s">
        <v>131</v>
      </c>
      <c r="C34" s="15"/>
      <c r="D34" s="15"/>
      <c r="E34" s="24">
        <v>81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>
        <f t="shared" si="0"/>
        <v>81</v>
      </c>
      <c r="R34" s="9"/>
    </row>
    <row r="35" spans="1:18" ht="26.25" x14ac:dyDescent="0.25">
      <c r="A35" s="43">
        <v>32</v>
      </c>
      <c r="B35" s="45" t="s">
        <v>132</v>
      </c>
      <c r="C35" s="15"/>
      <c r="D35" s="15"/>
      <c r="E35" s="24">
        <v>81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>
        <f t="shared" si="0"/>
        <v>81</v>
      </c>
      <c r="R35" s="9"/>
    </row>
    <row r="36" spans="1:18" ht="26.25" x14ac:dyDescent="0.25">
      <c r="A36" s="43">
        <v>33</v>
      </c>
      <c r="B36" s="45" t="s">
        <v>133</v>
      </c>
      <c r="C36" s="15"/>
      <c r="D36" s="15"/>
      <c r="E36" s="24">
        <v>84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>
        <f t="shared" si="0"/>
        <v>84</v>
      </c>
      <c r="R36" s="9"/>
    </row>
    <row r="37" spans="1:18" x14ac:dyDescent="0.25">
      <c r="A37" s="43">
        <v>34</v>
      </c>
      <c r="B37" s="45" t="s">
        <v>134</v>
      </c>
      <c r="C37" s="15"/>
      <c r="D37" s="15"/>
      <c r="E37" s="24">
        <v>42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>
        <f t="shared" si="0"/>
        <v>42</v>
      </c>
      <c r="R37" s="9"/>
    </row>
    <row r="38" spans="1:18" ht="26.25" x14ac:dyDescent="0.25">
      <c r="A38" s="43">
        <v>35</v>
      </c>
      <c r="B38" s="45" t="s">
        <v>135</v>
      </c>
      <c r="C38" s="15"/>
      <c r="D38" s="15"/>
      <c r="E38" s="24">
        <v>84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>
        <f t="shared" si="0"/>
        <v>84</v>
      </c>
      <c r="R38" s="9"/>
    </row>
    <row r="39" spans="1:18" ht="39" x14ac:dyDescent="0.25">
      <c r="A39" s="43">
        <v>36</v>
      </c>
      <c r="B39" s="45" t="s">
        <v>136</v>
      </c>
      <c r="C39" s="15"/>
      <c r="D39" s="15"/>
      <c r="E39" s="24">
        <v>84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>
        <f t="shared" si="0"/>
        <v>84</v>
      </c>
      <c r="R39" s="9"/>
    </row>
    <row r="40" spans="1:18" ht="39" x14ac:dyDescent="0.25">
      <c r="A40" s="43">
        <v>37</v>
      </c>
      <c r="B40" s="45" t="s">
        <v>137</v>
      </c>
      <c r="C40" s="15"/>
      <c r="D40" s="15"/>
      <c r="E40" s="24">
        <v>42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>
        <f t="shared" si="0"/>
        <v>42</v>
      </c>
      <c r="R40" s="9"/>
    </row>
    <row r="41" spans="1:18" x14ac:dyDescent="0.25">
      <c r="A41" s="43">
        <v>38</v>
      </c>
      <c r="B41" s="45" t="s">
        <v>138</v>
      </c>
      <c r="C41" s="15"/>
      <c r="D41" s="15"/>
      <c r="E41" s="24">
        <v>84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>
        <f t="shared" si="0"/>
        <v>84</v>
      </c>
      <c r="R41" s="9"/>
    </row>
    <row r="42" spans="1:18" ht="26.25" x14ac:dyDescent="0.25">
      <c r="A42" s="43">
        <v>39</v>
      </c>
      <c r="B42" s="45" t="s">
        <v>139</v>
      </c>
      <c r="C42" s="15"/>
      <c r="D42" s="15"/>
      <c r="E42" s="24">
        <v>84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>
        <f t="shared" si="0"/>
        <v>84</v>
      </c>
      <c r="R42" s="9"/>
    </row>
    <row r="43" spans="1:18" ht="39" x14ac:dyDescent="0.25">
      <c r="A43" s="43">
        <v>40</v>
      </c>
      <c r="B43" s="45" t="s">
        <v>140</v>
      </c>
      <c r="C43" s="15"/>
      <c r="D43" s="15"/>
      <c r="E43" s="24">
        <v>42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>
        <f t="shared" si="0"/>
        <v>42</v>
      </c>
      <c r="R43" s="9"/>
    </row>
    <row r="44" spans="1:18" x14ac:dyDescent="0.25">
      <c r="A44" s="40"/>
      <c r="B44" s="4"/>
      <c r="C44" s="15"/>
      <c r="D44" s="15"/>
      <c r="E44" s="2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9"/>
    </row>
    <row r="45" spans="1:18" x14ac:dyDescent="0.25">
      <c r="A45" s="14"/>
      <c r="B45" s="4"/>
      <c r="C45" s="15"/>
      <c r="D45" s="15"/>
      <c r="E45" s="2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>
        <f t="shared" si="0"/>
        <v>0</v>
      </c>
      <c r="R45" s="9"/>
    </row>
    <row r="46" spans="1:18" ht="25.5" customHeight="1" x14ac:dyDescent="0.25">
      <c r="A46" s="43"/>
      <c r="B46" s="47" t="s">
        <v>183</v>
      </c>
      <c r="C46" s="4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</row>
    <row r="47" spans="1:18" ht="25.5" x14ac:dyDescent="0.25">
      <c r="A47" s="43"/>
      <c r="B47" s="47" t="s">
        <v>184</v>
      </c>
      <c r="C47" s="5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186</v>
      </c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9"/>
    </row>
    <row r="49" spans="1:18" ht="25.5" x14ac:dyDescent="0.25">
      <c r="A49" s="43"/>
      <c r="B49" s="47" t="s">
        <v>185</v>
      </c>
      <c r="C49" s="5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"/>
      <c r="R49" s="12"/>
    </row>
    <row r="50" spans="1:18" x14ac:dyDescent="0.25">
      <c r="A50" s="48"/>
      <c r="B50" s="48"/>
      <c r="C50" s="51"/>
      <c r="E50"/>
    </row>
  </sheetData>
  <mergeCells count="3">
    <mergeCell ref="C2:Q2"/>
    <mergeCell ref="R2:R3"/>
    <mergeCell ref="A2:B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A43" workbookViewId="0">
      <selection activeCell="C46" sqref="C46:C50"/>
    </sheetView>
  </sheetViews>
  <sheetFormatPr defaultRowHeight="15" x14ac:dyDescent="0.25"/>
  <cols>
    <col min="2" max="2" width="34.7109375" customWidth="1"/>
    <col min="6" max="6" width="9.140625" style="22"/>
    <col min="18" max="18" width="22.85546875" style="11" customWidth="1"/>
  </cols>
  <sheetData>
    <row r="2" spans="1:18" x14ac:dyDescent="0.25">
      <c r="A2" s="66" t="s">
        <v>85</v>
      </c>
      <c r="B2" s="67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37" t="s">
        <v>92</v>
      </c>
      <c r="B3" s="13" t="s">
        <v>93</v>
      </c>
      <c r="C3" s="6" t="s">
        <v>71</v>
      </c>
      <c r="D3" s="6" t="s">
        <v>72</v>
      </c>
      <c r="E3" s="6" t="s">
        <v>73</v>
      </c>
      <c r="F3" s="23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86</v>
      </c>
      <c r="P3" s="6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15"/>
      <c r="D4" s="15"/>
      <c r="E4" s="15"/>
      <c r="F4" s="24">
        <v>149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6">
        <f>SUM(C4:P4)</f>
        <v>149</v>
      </c>
      <c r="R4" s="9"/>
    </row>
    <row r="5" spans="1:18" x14ac:dyDescent="0.25">
      <c r="A5" s="43">
        <v>2</v>
      </c>
      <c r="B5" s="45" t="s">
        <v>102</v>
      </c>
      <c r="C5" s="15"/>
      <c r="D5" s="15"/>
      <c r="E5" s="15"/>
      <c r="F5" s="24">
        <v>134</v>
      </c>
      <c r="G5" s="15"/>
      <c r="H5" s="15"/>
      <c r="I5" s="15"/>
      <c r="J5" s="15"/>
      <c r="K5" s="17"/>
      <c r="L5" s="15"/>
      <c r="M5" s="15"/>
      <c r="N5" s="15"/>
      <c r="O5" s="15"/>
      <c r="P5" s="15"/>
      <c r="Q5" s="16">
        <f t="shared" ref="Q5:Q45" si="0">SUM(C5:P5)</f>
        <v>134</v>
      </c>
      <c r="R5" s="9"/>
    </row>
    <row r="6" spans="1:18" x14ac:dyDescent="0.25">
      <c r="A6" s="43">
        <v>3</v>
      </c>
      <c r="B6" s="45" t="s">
        <v>103</v>
      </c>
      <c r="C6" s="18"/>
      <c r="D6" s="18"/>
      <c r="E6" s="17"/>
      <c r="F6" s="24">
        <v>146</v>
      </c>
      <c r="G6" s="15"/>
      <c r="H6" s="15"/>
      <c r="I6" s="15"/>
      <c r="J6" s="15"/>
      <c r="K6" s="19"/>
      <c r="L6" s="15"/>
      <c r="M6" s="15"/>
      <c r="N6" s="15"/>
      <c r="O6" s="15"/>
      <c r="P6" s="15"/>
      <c r="Q6" s="16">
        <f t="shared" si="0"/>
        <v>146</v>
      </c>
      <c r="R6" s="9"/>
    </row>
    <row r="7" spans="1:18" x14ac:dyDescent="0.25">
      <c r="A7" s="43">
        <v>4</v>
      </c>
      <c r="B7" s="45" t="s">
        <v>104</v>
      </c>
      <c r="C7" s="15"/>
      <c r="D7" s="15"/>
      <c r="E7" s="15"/>
      <c r="F7" s="24">
        <v>145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6">
        <f t="shared" si="0"/>
        <v>145</v>
      </c>
      <c r="R7" s="9"/>
    </row>
    <row r="8" spans="1:18" x14ac:dyDescent="0.25">
      <c r="A8" s="43">
        <v>5</v>
      </c>
      <c r="B8" s="46" t="s">
        <v>105</v>
      </c>
      <c r="C8" s="20"/>
      <c r="D8" s="20"/>
      <c r="E8" s="20"/>
      <c r="F8" s="25">
        <v>53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16">
        <f t="shared" si="0"/>
        <v>53</v>
      </c>
      <c r="R8" s="10"/>
    </row>
    <row r="9" spans="1:18" x14ac:dyDescent="0.25">
      <c r="A9" s="43">
        <v>6</v>
      </c>
      <c r="B9" s="45" t="s">
        <v>106</v>
      </c>
      <c r="C9" s="15"/>
      <c r="D9" s="15"/>
      <c r="E9" s="15"/>
      <c r="F9" s="24">
        <v>133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6">
        <f t="shared" si="0"/>
        <v>133</v>
      </c>
      <c r="R9" s="9"/>
    </row>
    <row r="10" spans="1:18" ht="26.25" x14ac:dyDescent="0.25">
      <c r="A10" s="43">
        <v>7</v>
      </c>
      <c r="B10" s="45" t="s">
        <v>107</v>
      </c>
      <c r="C10" s="15"/>
      <c r="D10" s="15"/>
      <c r="E10" s="15"/>
      <c r="F10" s="24">
        <v>168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>
        <f t="shared" si="0"/>
        <v>168</v>
      </c>
      <c r="R10" s="9"/>
    </row>
    <row r="11" spans="1:18" ht="26.25" x14ac:dyDescent="0.25">
      <c r="A11" s="43">
        <v>8</v>
      </c>
      <c r="B11" s="45" t="s">
        <v>108</v>
      </c>
      <c r="C11" s="15"/>
      <c r="D11" s="15"/>
      <c r="E11" s="15"/>
      <c r="F11" s="24">
        <v>168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>
        <f t="shared" si="0"/>
        <v>168</v>
      </c>
      <c r="R11" s="9"/>
    </row>
    <row r="12" spans="1:18" ht="26.25" x14ac:dyDescent="0.25">
      <c r="A12" s="43">
        <v>9</v>
      </c>
      <c r="B12" s="45" t="s">
        <v>109</v>
      </c>
      <c r="C12" s="15"/>
      <c r="D12" s="15"/>
      <c r="E12" s="19"/>
      <c r="F12" s="24">
        <v>125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>
        <f t="shared" si="0"/>
        <v>125</v>
      </c>
      <c r="R12" s="9"/>
    </row>
    <row r="13" spans="1:18" ht="39" x14ac:dyDescent="0.25">
      <c r="A13" s="43">
        <v>10</v>
      </c>
      <c r="B13" s="45" t="s">
        <v>110</v>
      </c>
      <c r="C13" s="15"/>
      <c r="D13" s="15"/>
      <c r="E13" s="15"/>
      <c r="F13" s="24">
        <v>136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f t="shared" si="0"/>
        <v>136</v>
      </c>
      <c r="R13" s="9"/>
    </row>
    <row r="14" spans="1:18" ht="26.25" x14ac:dyDescent="0.25">
      <c r="A14" s="43">
        <v>11</v>
      </c>
      <c r="B14" s="45" t="s">
        <v>111</v>
      </c>
      <c r="C14" s="15"/>
      <c r="D14" s="15"/>
      <c r="E14" s="15"/>
      <c r="F14" s="24">
        <v>162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>
        <f t="shared" si="0"/>
        <v>162</v>
      </c>
      <c r="R14" s="9"/>
    </row>
    <row r="15" spans="1:18" ht="26.25" x14ac:dyDescent="0.25">
      <c r="A15" s="43">
        <v>12</v>
      </c>
      <c r="B15" s="45" t="s">
        <v>112</v>
      </c>
      <c r="C15" s="15"/>
      <c r="D15" s="15"/>
      <c r="E15" s="15"/>
      <c r="F15" s="24">
        <v>126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>
        <f t="shared" si="0"/>
        <v>126</v>
      </c>
      <c r="R15" s="9"/>
    </row>
    <row r="16" spans="1:18" ht="26.25" x14ac:dyDescent="0.25">
      <c r="A16" s="43">
        <v>13</v>
      </c>
      <c r="B16" s="45" t="s">
        <v>113</v>
      </c>
      <c r="C16" s="15"/>
      <c r="D16" s="15"/>
      <c r="E16" s="15"/>
      <c r="F16" s="24">
        <v>139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>
        <f t="shared" si="0"/>
        <v>139</v>
      </c>
      <c r="R16" s="9"/>
    </row>
    <row r="17" spans="1:18" ht="26.25" x14ac:dyDescent="0.25">
      <c r="A17" s="43">
        <v>14</v>
      </c>
      <c r="B17" s="45" t="s">
        <v>114</v>
      </c>
      <c r="C17" s="15"/>
      <c r="D17" s="15"/>
      <c r="E17" s="15"/>
      <c r="F17" s="24">
        <v>158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>
        <f t="shared" si="0"/>
        <v>158</v>
      </c>
      <c r="R17" s="9"/>
    </row>
    <row r="18" spans="1:18" ht="26.25" x14ac:dyDescent="0.25">
      <c r="A18" s="43">
        <v>15</v>
      </c>
      <c r="B18" s="45" t="s">
        <v>115</v>
      </c>
      <c r="C18" s="15"/>
      <c r="D18" s="15"/>
      <c r="E18" s="15"/>
      <c r="F18" s="24">
        <v>132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>
        <f t="shared" si="0"/>
        <v>132</v>
      </c>
      <c r="R18" s="9"/>
    </row>
    <row r="19" spans="1:18" ht="39" x14ac:dyDescent="0.25">
      <c r="A19" s="43">
        <v>16</v>
      </c>
      <c r="B19" s="45" t="s">
        <v>116</v>
      </c>
      <c r="C19" s="15"/>
      <c r="D19" s="15"/>
      <c r="E19" s="15"/>
      <c r="F19" s="24">
        <v>140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>
        <f t="shared" si="0"/>
        <v>140</v>
      </c>
      <c r="R19" s="9"/>
    </row>
    <row r="20" spans="1:18" ht="26.25" x14ac:dyDescent="0.25">
      <c r="A20" s="43">
        <v>17</v>
      </c>
      <c r="B20" s="45" t="s">
        <v>117</v>
      </c>
      <c r="C20" s="15"/>
      <c r="D20" s="15"/>
      <c r="E20" s="15"/>
      <c r="F20" s="24">
        <v>42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>
        <f t="shared" si="0"/>
        <v>42</v>
      </c>
      <c r="R20" s="9"/>
    </row>
    <row r="21" spans="1:18" ht="26.25" x14ac:dyDescent="0.25">
      <c r="A21" s="43">
        <v>18</v>
      </c>
      <c r="B21" s="45" t="s">
        <v>118</v>
      </c>
      <c r="C21" s="15"/>
      <c r="D21" s="15"/>
      <c r="E21" s="15"/>
      <c r="F21" s="24">
        <v>42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>
        <f t="shared" si="0"/>
        <v>42</v>
      </c>
      <c r="R21" s="9"/>
    </row>
    <row r="22" spans="1:18" ht="39" x14ac:dyDescent="0.25">
      <c r="A22" s="43">
        <v>19</v>
      </c>
      <c r="B22" s="45" t="s">
        <v>119</v>
      </c>
      <c r="C22" s="15"/>
      <c r="D22" s="15"/>
      <c r="E22" s="15"/>
      <c r="F22" s="24">
        <v>141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>
        <f t="shared" si="0"/>
        <v>141</v>
      </c>
      <c r="R22" s="9"/>
    </row>
    <row r="23" spans="1:18" ht="39" x14ac:dyDescent="0.25">
      <c r="A23" s="43">
        <v>20</v>
      </c>
      <c r="B23" s="45" t="s">
        <v>120</v>
      </c>
      <c r="C23" s="15"/>
      <c r="D23" s="15"/>
      <c r="E23" s="15"/>
      <c r="F23" s="24">
        <v>157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>
        <f t="shared" si="0"/>
        <v>157</v>
      </c>
      <c r="R23" s="9"/>
    </row>
    <row r="24" spans="1:18" ht="39" x14ac:dyDescent="0.25">
      <c r="A24" s="43">
        <v>21</v>
      </c>
      <c r="B24" s="45" t="s">
        <v>121</v>
      </c>
      <c r="C24" s="15"/>
      <c r="D24" s="15"/>
      <c r="E24" s="15"/>
      <c r="F24" s="24">
        <v>113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>
        <f t="shared" si="0"/>
        <v>113</v>
      </c>
      <c r="R24" s="9"/>
    </row>
    <row r="25" spans="1:18" ht="39" x14ac:dyDescent="0.25">
      <c r="A25" s="43">
        <v>22</v>
      </c>
      <c r="B25" s="45" t="s">
        <v>122</v>
      </c>
      <c r="C25" s="15"/>
      <c r="D25" s="15"/>
      <c r="E25" s="15"/>
      <c r="F25" s="24">
        <v>42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>
        <f t="shared" si="0"/>
        <v>42</v>
      </c>
      <c r="R25" s="9"/>
    </row>
    <row r="26" spans="1:18" ht="39" x14ac:dyDescent="0.25">
      <c r="A26" s="43">
        <v>23</v>
      </c>
      <c r="B26" s="45" t="s">
        <v>123</v>
      </c>
      <c r="C26" s="15"/>
      <c r="D26" s="15"/>
      <c r="E26" s="15"/>
      <c r="F26" s="24">
        <v>141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>
        <f t="shared" si="0"/>
        <v>141</v>
      </c>
      <c r="R26" s="9"/>
    </row>
    <row r="27" spans="1:18" ht="39" x14ac:dyDescent="0.25">
      <c r="A27" s="43">
        <v>24</v>
      </c>
      <c r="B27" s="45" t="s">
        <v>124</v>
      </c>
      <c r="C27" s="15"/>
      <c r="D27" s="15"/>
      <c r="E27" s="15"/>
      <c r="F27" s="24">
        <v>159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>
        <f t="shared" si="0"/>
        <v>159</v>
      </c>
      <c r="R27" s="9"/>
    </row>
    <row r="28" spans="1:18" x14ac:dyDescent="0.25">
      <c r="A28" s="43">
        <v>25</v>
      </c>
      <c r="B28" s="45" t="s">
        <v>125</v>
      </c>
      <c r="C28" s="15"/>
      <c r="D28" s="15"/>
      <c r="E28" s="15"/>
      <c r="F28" s="24">
        <v>101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>
        <f t="shared" si="0"/>
        <v>101</v>
      </c>
      <c r="R28" s="9"/>
    </row>
    <row r="29" spans="1:18" x14ac:dyDescent="0.25">
      <c r="A29" s="43">
        <v>26</v>
      </c>
      <c r="B29" s="45" t="s">
        <v>126</v>
      </c>
      <c r="C29" s="15"/>
      <c r="D29" s="15"/>
      <c r="E29" s="15"/>
      <c r="F29" s="24">
        <v>123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>
        <f t="shared" si="0"/>
        <v>123</v>
      </c>
      <c r="R29" s="9"/>
    </row>
    <row r="30" spans="1:18" ht="26.25" x14ac:dyDescent="0.25">
      <c r="A30" s="43">
        <v>27</v>
      </c>
      <c r="B30" s="45" t="s">
        <v>127</v>
      </c>
      <c r="C30" s="15"/>
      <c r="D30" s="15"/>
      <c r="E30" s="15"/>
      <c r="F30" s="24">
        <v>141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>
        <f t="shared" si="0"/>
        <v>141</v>
      </c>
      <c r="R30" s="9"/>
    </row>
    <row r="31" spans="1:18" ht="39" x14ac:dyDescent="0.25">
      <c r="A31" s="43">
        <v>28</v>
      </c>
      <c r="B31" s="45" t="s">
        <v>128</v>
      </c>
      <c r="C31" s="15"/>
      <c r="D31" s="15"/>
      <c r="E31" s="15"/>
      <c r="F31" s="24">
        <v>113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>
        <f t="shared" si="0"/>
        <v>113</v>
      </c>
      <c r="R31" s="9"/>
    </row>
    <row r="32" spans="1:18" ht="26.25" x14ac:dyDescent="0.25">
      <c r="A32" s="43">
        <v>29</v>
      </c>
      <c r="B32" s="45" t="s">
        <v>129</v>
      </c>
      <c r="C32" s="15"/>
      <c r="D32" s="15"/>
      <c r="E32" s="15"/>
      <c r="F32" s="24">
        <v>155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>
        <f t="shared" si="0"/>
        <v>155</v>
      </c>
      <c r="R32" s="9"/>
    </row>
    <row r="33" spans="1:18" ht="26.25" x14ac:dyDescent="0.25">
      <c r="A33" s="43">
        <v>30</v>
      </c>
      <c r="B33" s="45" t="s">
        <v>130</v>
      </c>
      <c r="C33" s="15"/>
      <c r="D33" s="15"/>
      <c r="E33" s="15"/>
      <c r="F33" s="24">
        <v>42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>
        <f t="shared" si="0"/>
        <v>42</v>
      </c>
      <c r="R33" s="9"/>
    </row>
    <row r="34" spans="1:18" ht="26.25" x14ac:dyDescent="0.25">
      <c r="A34" s="43">
        <v>31</v>
      </c>
      <c r="B34" s="45" t="s">
        <v>131</v>
      </c>
      <c r="C34" s="15"/>
      <c r="D34" s="15"/>
      <c r="E34" s="15"/>
      <c r="F34" s="24">
        <v>139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>
        <f t="shared" si="0"/>
        <v>139</v>
      </c>
      <c r="R34" s="9"/>
    </row>
    <row r="35" spans="1:18" ht="26.25" x14ac:dyDescent="0.25">
      <c r="A35" s="43">
        <v>32</v>
      </c>
      <c r="B35" s="45" t="s">
        <v>132</v>
      </c>
      <c r="C35" s="15"/>
      <c r="D35" s="15"/>
      <c r="E35" s="15"/>
      <c r="F35" s="24">
        <v>142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>
        <f t="shared" si="0"/>
        <v>142</v>
      </c>
      <c r="R35" s="9"/>
    </row>
    <row r="36" spans="1:18" ht="26.25" x14ac:dyDescent="0.25">
      <c r="A36" s="43">
        <v>33</v>
      </c>
      <c r="B36" s="45" t="s">
        <v>133</v>
      </c>
      <c r="C36" s="15"/>
      <c r="D36" s="15"/>
      <c r="E36" s="15"/>
      <c r="F36" s="24">
        <v>154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>
        <f t="shared" si="0"/>
        <v>154</v>
      </c>
      <c r="R36" s="9"/>
    </row>
    <row r="37" spans="1:18" x14ac:dyDescent="0.25">
      <c r="A37" s="43">
        <v>34</v>
      </c>
      <c r="B37" s="45" t="s">
        <v>134</v>
      </c>
      <c r="C37" s="15"/>
      <c r="D37" s="15"/>
      <c r="E37" s="15"/>
      <c r="F37" s="24">
        <v>126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>
        <f t="shared" si="0"/>
        <v>126</v>
      </c>
      <c r="R37" s="9"/>
    </row>
    <row r="38" spans="1:18" ht="26.25" x14ac:dyDescent="0.25">
      <c r="A38" s="43">
        <v>35</v>
      </c>
      <c r="B38" s="45" t="s">
        <v>135</v>
      </c>
      <c r="C38" s="15"/>
      <c r="D38" s="15"/>
      <c r="E38" s="15"/>
      <c r="F38" s="24">
        <v>165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>
        <f t="shared" si="0"/>
        <v>165</v>
      </c>
      <c r="R38" s="9"/>
    </row>
    <row r="39" spans="1:18" ht="39" x14ac:dyDescent="0.25">
      <c r="A39" s="43">
        <v>36</v>
      </c>
      <c r="B39" s="45" t="s">
        <v>136</v>
      </c>
      <c r="C39" s="15"/>
      <c r="D39" s="15"/>
      <c r="E39" s="15"/>
      <c r="F39" s="24">
        <v>129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>
        <f t="shared" si="0"/>
        <v>129</v>
      </c>
      <c r="R39" s="9"/>
    </row>
    <row r="40" spans="1:18" ht="39" x14ac:dyDescent="0.25">
      <c r="A40" s="43">
        <v>37</v>
      </c>
      <c r="B40" s="45" t="s">
        <v>137</v>
      </c>
      <c r="C40" s="15"/>
      <c r="D40" s="15"/>
      <c r="E40" s="15"/>
      <c r="F40" s="24">
        <v>143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>
        <f t="shared" si="0"/>
        <v>143</v>
      </c>
      <c r="R40" s="9"/>
    </row>
    <row r="41" spans="1:18" x14ac:dyDescent="0.25">
      <c r="A41" s="43">
        <v>38</v>
      </c>
      <c r="B41" s="45" t="s">
        <v>138</v>
      </c>
      <c r="C41" s="15"/>
      <c r="D41" s="15"/>
      <c r="E41" s="15"/>
      <c r="F41" s="24">
        <v>168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>
        <f t="shared" si="0"/>
        <v>168</v>
      </c>
      <c r="R41" s="9"/>
    </row>
    <row r="42" spans="1:18" ht="26.25" x14ac:dyDescent="0.25">
      <c r="A42" s="43">
        <v>39</v>
      </c>
      <c r="B42" s="45" t="s">
        <v>139</v>
      </c>
      <c r="C42" s="15"/>
      <c r="D42" s="15"/>
      <c r="E42" s="15"/>
      <c r="F42" s="24">
        <v>144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>
        <f t="shared" si="0"/>
        <v>144</v>
      </c>
      <c r="R42" s="9"/>
    </row>
    <row r="43" spans="1:18" ht="39" x14ac:dyDescent="0.25">
      <c r="A43" s="43">
        <v>40</v>
      </c>
      <c r="B43" s="45" t="s">
        <v>140</v>
      </c>
      <c r="C43" s="15"/>
      <c r="D43" s="15"/>
      <c r="E43" s="15"/>
      <c r="F43" s="24">
        <v>162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>
        <f t="shared" si="0"/>
        <v>162</v>
      </c>
      <c r="R43" s="9"/>
    </row>
    <row r="44" spans="1:18" x14ac:dyDescent="0.25">
      <c r="A44" s="40"/>
      <c r="B44" s="4"/>
      <c r="C44" s="15"/>
      <c r="D44" s="15"/>
      <c r="E44" s="15"/>
      <c r="F44" s="2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9"/>
    </row>
    <row r="45" spans="1:18" x14ac:dyDescent="0.25">
      <c r="A45" s="14"/>
      <c r="B45" s="4"/>
      <c r="C45" s="15"/>
      <c r="D45" s="15"/>
      <c r="E45" s="15"/>
      <c r="F45" s="2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>
        <f t="shared" si="0"/>
        <v>0</v>
      </c>
      <c r="R45" s="9"/>
    </row>
    <row r="46" spans="1:18" ht="25.5" customHeight="1" x14ac:dyDescent="0.25">
      <c r="A46" s="43"/>
      <c r="B46" s="47" t="s">
        <v>183</v>
      </c>
      <c r="C46" s="4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</row>
    <row r="47" spans="1:18" ht="25.5" x14ac:dyDescent="0.25">
      <c r="A47" s="43"/>
      <c r="B47" s="47" t="s">
        <v>184</v>
      </c>
      <c r="C47" s="5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186</v>
      </c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9"/>
    </row>
    <row r="49" spans="1:18" ht="25.5" x14ac:dyDescent="0.25">
      <c r="A49" s="43"/>
      <c r="B49" s="47" t="s">
        <v>185</v>
      </c>
      <c r="C49" s="5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"/>
      <c r="R49" s="12"/>
    </row>
    <row r="50" spans="1:18" x14ac:dyDescent="0.25">
      <c r="A50" s="48"/>
      <c r="B50" s="48"/>
      <c r="C50" s="51"/>
      <c r="F50"/>
    </row>
  </sheetData>
  <mergeCells count="3">
    <mergeCell ref="C2:Q2"/>
    <mergeCell ref="R2:R3"/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A46" workbookViewId="0">
      <selection activeCell="C46" sqref="C46:C50"/>
    </sheetView>
  </sheetViews>
  <sheetFormatPr defaultRowHeight="15" x14ac:dyDescent="0.25"/>
  <cols>
    <col min="2" max="2" width="34.7109375" customWidth="1"/>
    <col min="7" max="7" width="9.140625" style="22"/>
    <col min="18" max="18" width="22.85546875" style="11" customWidth="1"/>
  </cols>
  <sheetData>
    <row r="2" spans="1:18" x14ac:dyDescent="0.25">
      <c r="A2" s="66" t="s">
        <v>85</v>
      </c>
      <c r="B2" s="67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37" t="s">
        <v>92</v>
      </c>
      <c r="B3" s="13" t="s">
        <v>93</v>
      </c>
      <c r="C3" s="6" t="s">
        <v>71</v>
      </c>
      <c r="D3" s="6" t="s">
        <v>72</v>
      </c>
      <c r="E3" s="6" t="s">
        <v>73</v>
      </c>
      <c r="F3" s="6" t="s">
        <v>74</v>
      </c>
      <c r="G3" s="23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86</v>
      </c>
      <c r="P3" s="6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15"/>
      <c r="D4" s="15"/>
      <c r="E4" s="15"/>
      <c r="F4" s="15"/>
      <c r="G4" s="24">
        <v>147</v>
      </c>
      <c r="H4" s="15"/>
      <c r="I4" s="15"/>
      <c r="J4" s="15"/>
      <c r="K4" s="15"/>
      <c r="L4" s="15"/>
      <c r="M4" s="15"/>
      <c r="N4" s="15"/>
      <c r="O4" s="15"/>
      <c r="P4" s="15"/>
      <c r="Q4" s="16">
        <f>SUM(C4:P4)</f>
        <v>147</v>
      </c>
      <c r="R4" s="9"/>
    </row>
    <row r="5" spans="1:18" x14ac:dyDescent="0.25">
      <c r="A5" s="43">
        <v>2</v>
      </c>
      <c r="B5" s="45" t="s">
        <v>102</v>
      </c>
      <c r="C5" s="15"/>
      <c r="D5" s="15"/>
      <c r="E5" s="15"/>
      <c r="F5" s="15"/>
      <c r="G5" s="24">
        <v>162</v>
      </c>
      <c r="H5" s="15"/>
      <c r="I5" s="15"/>
      <c r="J5" s="15"/>
      <c r="K5" s="17"/>
      <c r="L5" s="15"/>
      <c r="M5" s="15"/>
      <c r="N5" s="15"/>
      <c r="O5" s="15"/>
      <c r="P5" s="15"/>
      <c r="Q5" s="16">
        <f t="shared" ref="Q5:Q45" si="0">SUM(C5:P5)</f>
        <v>162</v>
      </c>
      <c r="R5" s="9"/>
    </row>
    <row r="6" spans="1:18" x14ac:dyDescent="0.25">
      <c r="A6" s="43">
        <v>3</v>
      </c>
      <c r="B6" s="45" t="s">
        <v>103</v>
      </c>
      <c r="C6" s="18"/>
      <c r="D6" s="18"/>
      <c r="E6" s="17"/>
      <c r="F6" s="15"/>
      <c r="G6" s="24">
        <v>137</v>
      </c>
      <c r="H6" s="15"/>
      <c r="I6" s="15"/>
      <c r="J6" s="15"/>
      <c r="K6" s="19"/>
      <c r="L6" s="15"/>
      <c r="M6" s="15"/>
      <c r="N6" s="15"/>
      <c r="O6" s="15"/>
      <c r="P6" s="15"/>
      <c r="Q6" s="16">
        <f t="shared" si="0"/>
        <v>137</v>
      </c>
      <c r="R6" s="9"/>
    </row>
    <row r="7" spans="1:18" x14ac:dyDescent="0.25">
      <c r="A7" s="43">
        <v>4</v>
      </c>
      <c r="B7" s="45" t="s">
        <v>104</v>
      </c>
      <c r="C7" s="15"/>
      <c r="D7" s="15"/>
      <c r="E7" s="15"/>
      <c r="F7" s="15"/>
      <c r="G7" s="24">
        <v>144</v>
      </c>
      <c r="H7" s="15"/>
      <c r="I7" s="15"/>
      <c r="J7" s="15"/>
      <c r="K7" s="15"/>
      <c r="L7" s="15"/>
      <c r="M7" s="15"/>
      <c r="N7" s="15"/>
      <c r="O7" s="15"/>
      <c r="P7" s="15"/>
      <c r="Q7" s="16">
        <f t="shared" si="0"/>
        <v>144</v>
      </c>
      <c r="R7" s="9"/>
    </row>
    <row r="8" spans="1:18" x14ac:dyDescent="0.25">
      <c r="A8" s="43">
        <v>5</v>
      </c>
      <c r="B8" s="46" t="s">
        <v>105</v>
      </c>
      <c r="C8" s="20"/>
      <c r="D8" s="20"/>
      <c r="E8" s="20"/>
      <c r="F8" s="20"/>
      <c r="G8" s="25">
        <v>137</v>
      </c>
      <c r="H8" s="20"/>
      <c r="I8" s="20"/>
      <c r="J8" s="20"/>
      <c r="K8" s="20"/>
      <c r="L8" s="20"/>
      <c r="M8" s="20"/>
      <c r="N8" s="20"/>
      <c r="O8" s="20"/>
      <c r="P8" s="20"/>
      <c r="Q8" s="16">
        <f t="shared" si="0"/>
        <v>137</v>
      </c>
      <c r="R8" s="10"/>
    </row>
    <row r="9" spans="1:18" x14ac:dyDescent="0.25">
      <c r="A9" s="43">
        <v>6</v>
      </c>
      <c r="B9" s="45" t="s">
        <v>106</v>
      </c>
      <c r="C9" s="15"/>
      <c r="D9" s="15"/>
      <c r="E9" s="15"/>
      <c r="F9" s="15"/>
      <c r="G9" s="24">
        <v>144</v>
      </c>
      <c r="H9" s="15"/>
      <c r="I9" s="15"/>
      <c r="J9" s="15"/>
      <c r="K9" s="15"/>
      <c r="L9" s="15"/>
      <c r="M9" s="15"/>
      <c r="N9" s="15"/>
      <c r="O9" s="15"/>
      <c r="P9" s="15"/>
      <c r="Q9" s="16">
        <f t="shared" si="0"/>
        <v>144</v>
      </c>
      <c r="R9" s="9"/>
    </row>
    <row r="10" spans="1:18" ht="26.25" x14ac:dyDescent="0.25">
      <c r="A10" s="43">
        <v>7</v>
      </c>
      <c r="B10" s="45" t="s">
        <v>107</v>
      </c>
      <c r="C10" s="15"/>
      <c r="D10" s="15"/>
      <c r="E10" s="15"/>
      <c r="F10" s="15"/>
      <c r="G10" s="24">
        <v>126</v>
      </c>
      <c r="H10" s="15"/>
      <c r="I10" s="15"/>
      <c r="J10" s="15"/>
      <c r="K10" s="15"/>
      <c r="L10" s="15"/>
      <c r="M10" s="15"/>
      <c r="N10" s="15"/>
      <c r="O10" s="15"/>
      <c r="P10" s="15"/>
      <c r="Q10" s="16">
        <f t="shared" si="0"/>
        <v>126</v>
      </c>
      <c r="R10" s="9"/>
    </row>
    <row r="11" spans="1:18" ht="26.25" x14ac:dyDescent="0.25">
      <c r="A11" s="43">
        <v>8</v>
      </c>
      <c r="B11" s="45" t="s">
        <v>108</v>
      </c>
      <c r="C11" s="15"/>
      <c r="D11" s="15"/>
      <c r="E11" s="15"/>
      <c r="F11" s="15"/>
      <c r="G11" s="24">
        <v>137</v>
      </c>
      <c r="H11" s="15"/>
      <c r="I11" s="15"/>
      <c r="J11" s="15"/>
      <c r="K11" s="15"/>
      <c r="L11" s="15"/>
      <c r="M11" s="15"/>
      <c r="N11" s="15"/>
      <c r="O11" s="15"/>
      <c r="P11" s="15"/>
      <c r="Q11" s="16">
        <f t="shared" si="0"/>
        <v>137</v>
      </c>
      <c r="R11" s="9"/>
    </row>
    <row r="12" spans="1:18" ht="26.25" x14ac:dyDescent="0.25">
      <c r="A12" s="43">
        <v>9</v>
      </c>
      <c r="B12" s="45" t="s">
        <v>109</v>
      </c>
      <c r="C12" s="15"/>
      <c r="D12" s="15"/>
      <c r="E12" s="19"/>
      <c r="F12" s="15"/>
      <c r="G12" s="24">
        <v>129</v>
      </c>
      <c r="H12" s="15"/>
      <c r="I12" s="15"/>
      <c r="J12" s="15"/>
      <c r="K12" s="15"/>
      <c r="L12" s="15"/>
      <c r="M12" s="15"/>
      <c r="N12" s="15"/>
      <c r="O12" s="15"/>
      <c r="P12" s="15"/>
      <c r="Q12" s="16">
        <f t="shared" si="0"/>
        <v>129</v>
      </c>
      <c r="R12" s="9"/>
    </row>
    <row r="13" spans="1:18" ht="39" x14ac:dyDescent="0.25">
      <c r="A13" s="43">
        <v>10</v>
      </c>
      <c r="B13" s="45" t="s">
        <v>110</v>
      </c>
      <c r="C13" s="15"/>
      <c r="D13" s="15"/>
      <c r="E13" s="15"/>
      <c r="F13" s="15"/>
      <c r="G13" s="24">
        <v>168</v>
      </c>
      <c r="H13" s="15"/>
      <c r="I13" s="15"/>
      <c r="J13" s="15"/>
      <c r="K13" s="15"/>
      <c r="L13" s="15"/>
      <c r="M13" s="15"/>
      <c r="N13" s="15"/>
      <c r="O13" s="15"/>
      <c r="P13" s="15"/>
      <c r="Q13" s="16">
        <f t="shared" si="0"/>
        <v>168</v>
      </c>
      <c r="R13" s="9"/>
    </row>
    <row r="14" spans="1:18" ht="26.25" x14ac:dyDescent="0.25">
      <c r="A14" s="43">
        <v>11</v>
      </c>
      <c r="B14" s="45" t="s">
        <v>111</v>
      </c>
      <c r="C14" s="15"/>
      <c r="D14" s="15"/>
      <c r="E14" s="15"/>
      <c r="F14" s="15"/>
      <c r="G14" s="24">
        <v>144</v>
      </c>
      <c r="H14" s="15"/>
      <c r="I14" s="15"/>
      <c r="J14" s="15"/>
      <c r="K14" s="15"/>
      <c r="L14" s="15"/>
      <c r="M14" s="15"/>
      <c r="N14" s="15"/>
      <c r="O14" s="15"/>
      <c r="P14" s="15"/>
      <c r="Q14" s="16">
        <f t="shared" si="0"/>
        <v>144</v>
      </c>
      <c r="R14" s="9"/>
    </row>
    <row r="15" spans="1:18" ht="26.25" x14ac:dyDescent="0.25">
      <c r="A15" s="43">
        <v>12</v>
      </c>
      <c r="B15" s="45" t="s">
        <v>112</v>
      </c>
      <c r="C15" s="15"/>
      <c r="D15" s="15"/>
      <c r="E15" s="15"/>
      <c r="F15" s="15"/>
      <c r="G15" s="24">
        <v>126</v>
      </c>
      <c r="H15" s="15"/>
      <c r="I15" s="15"/>
      <c r="J15" s="15"/>
      <c r="K15" s="15"/>
      <c r="L15" s="15"/>
      <c r="M15" s="15"/>
      <c r="N15" s="15"/>
      <c r="O15" s="15"/>
      <c r="P15" s="15"/>
      <c r="Q15" s="16">
        <f t="shared" si="0"/>
        <v>126</v>
      </c>
      <c r="R15" s="9"/>
    </row>
    <row r="16" spans="1:18" ht="26.25" x14ac:dyDescent="0.25">
      <c r="A16" s="43">
        <v>13</v>
      </c>
      <c r="B16" s="45" t="s">
        <v>113</v>
      </c>
      <c r="C16" s="15"/>
      <c r="D16" s="15"/>
      <c r="E16" s="15"/>
      <c r="F16" s="15"/>
      <c r="G16" s="24">
        <v>148</v>
      </c>
      <c r="H16" s="15"/>
      <c r="I16" s="15"/>
      <c r="J16" s="15"/>
      <c r="K16" s="15"/>
      <c r="L16" s="15"/>
      <c r="M16" s="15"/>
      <c r="N16" s="15"/>
      <c r="O16" s="15"/>
      <c r="P16" s="15"/>
      <c r="Q16" s="16">
        <f t="shared" si="0"/>
        <v>148</v>
      </c>
      <c r="R16" s="9"/>
    </row>
    <row r="17" spans="1:18" ht="26.25" x14ac:dyDescent="0.25">
      <c r="A17" s="43">
        <v>14</v>
      </c>
      <c r="B17" s="45" t="s">
        <v>114</v>
      </c>
      <c r="C17" s="15"/>
      <c r="D17" s="15"/>
      <c r="E17" s="15"/>
      <c r="F17" s="15"/>
      <c r="G17" s="24">
        <v>168</v>
      </c>
      <c r="H17" s="15"/>
      <c r="I17" s="15"/>
      <c r="J17" s="15"/>
      <c r="K17" s="15"/>
      <c r="L17" s="15"/>
      <c r="M17" s="15"/>
      <c r="N17" s="15"/>
      <c r="O17" s="15"/>
      <c r="P17" s="15"/>
      <c r="Q17" s="16">
        <f t="shared" si="0"/>
        <v>168</v>
      </c>
      <c r="R17" s="9"/>
    </row>
    <row r="18" spans="1:18" ht="26.25" x14ac:dyDescent="0.25">
      <c r="A18" s="43">
        <v>15</v>
      </c>
      <c r="B18" s="45" t="s">
        <v>115</v>
      </c>
      <c r="C18" s="15"/>
      <c r="D18" s="15"/>
      <c r="E18" s="15"/>
      <c r="F18" s="15"/>
      <c r="G18" s="24">
        <v>126</v>
      </c>
      <c r="H18" s="15"/>
      <c r="I18" s="15"/>
      <c r="J18" s="15"/>
      <c r="K18" s="15"/>
      <c r="L18" s="15"/>
      <c r="M18" s="15"/>
      <c r="N18" s="15"/>
      <c r="O18" s="15"/>
      <c r="P18" s="15"/>
      <c r="Q18" s="16">
        <f t="shared" si="0"/>
        <v>126</v>
      </c>
      <c r="R18" s="9"/>
    </row>
    <row r="19" spans="1:18" ht="39" x14ac:dyDescent="0.25">
      <c r="A19" s="43">
        <v>16</v>
      </c>
      <c r="B19" s="45" t="s">
        <v>116</v>
      </c>
      <c r="C19" s="15"/>
      <c r="D19" s="15"/>
      <c r="E19" s="15"/>
      <c r="F19" s="15"/>
      <c r="G19" s="24">
        <v>168</v>
      </c>
      <c r="H19" s="15"/>
      <c r="I19" s="15"/>
      <c r="J19" s="15"/>
      <c r="K19" s="15"/>
      <c r="L19" s="15"/>
      <c r="M19" s="15"/>
      <c r="N19" s="15"/>
      <c r="O19" s="15"/>
      <c r="P19" s="15"/>
      <c r="Q19" s="16">
        <f t="shared" si="0"/>
        <v>168</v>
      </c>
      <c r="R19" s="9"/>
    </row>
    <row r="20" spans="1:18" ht="26.25" x14ac:dyDescent="0.25">
      <c r="A20" s="43">
        <v>17</v>
      </c>
      <c r="B20" s="45" t="s">
        <v>117</v>
      </c>
      <c r="C20" s="15"/>
      <c r="D20" s="15"/>
      <c r="E20" s="15"/>
      <c r="F20" s="15"/>
      <c r="G20" s="24">
        <v>42</v>
      </c>
      <c r="H20" s="15"/>
      <c r="I20" s="15"/>
      <c r="J20" s="15"/>
      <c r="K20" s="15"/>
      <c r="L20" s="15"/>
      <c r="M20" s="15"/>
      <c r="N20" s="15"/>
      <c r="O20" s="15"/>
      <c r="P20" s="15"/>
      <c r="Q20" s="16">
        <f t="shared" si="0"/>
        <v>42</v>
      </c>
      <c r="R20" s="9"/>
    </row>
    <row r="21" spans="1:18" ht="26.25" x14ac:dyDescent="0.25">
      <c r="A21" s="43">
        <v>18</v>
      </c>
      <c r="B21" s="45" t="s">
        <v>118</v>
      </c>
      <c r="C21" s="15"/>
      <c r="D21" s="15"/>
      <c r="E21" s="15"/>
      <c r="F21" s="15"/>
      <c r="G21" s="24">
        <v>42</v>
      </c>
      <c r="H21" s="15"/>
      <c r="I21" s="15"/>
      <c r="J21" s="15"/>
      <c r="K21" s="15"/>
      <c r="L21" s="15"/>
      <c r="M21" s="15"/>
      <c r="N21" s="15"/>
      <c r="O21" s="15"/>
      <c r="P21" s="15"/>
      <c r="Q21" s="16">
        <f t="shared" si="0"/>
        <v>42</v>
      </c>
      <c r="R21" s="9"/>
    </row>
    <row r="22" spans="1:18" ht="39" x14ac:dyDescent="0.25">
      <c r="A22" s="43">
        <v>19</v>
      </c>
      <c r="B22" s="45" t="s">
        <v>119</v>
      </c>
      <c r="C22" s="15"/>
      <c r="D22" s="15"/>
      <c r="E22" s="15"/>
      <c r="F22" s="15"/>
      <c r="G22" s="24">
        <v>168</v>
      </c>
      <c r="H22" s="15"/>
      <c r="I22" s="15"/>
      <c r="J22" s="15"/>
      <c r="K22" s="15"/>
      <c r="L22" s="15"/>
      <c r="M22" s="15"/>
      <c r="N22" s="15"/>
      <c r="O22" s="15"/>
      <c r="P22" s="15"/>
      <c r="Q22" s="16">
        <f t="shared" si="0"/>
        <v>168</v>
      </c>
      <c r="R22" s="9"/>
    </row>
    <row r="23" spans="1:18" ht="39" x14ac:dyDescent="0.25">
      <c r="A23" s="43">
        <v>20</v>
      </c>
      <c r="B23" s="45" t="s">
        <v>120</v>
      </c>
      <c r="C23" s="15"/>
      <c r="D23" s="15"/>
      <c r="E23" s="15"/>
      <c r="F23" s="15"/>
      <c r="G23" s="24">
        <v>168</v>
      </c>
      <c r="H23" s="15"/>
      <c r="I23" s="15"/>
      <c r="J23" s="15"/>
      <c r="K23" s="15"/>
      <c r="L23" s="15"/>
      <c r="M23" s="15"/>
      <c r="N23" s="15"/>
      <c r="O23" s="15"/>
      <c r="P23" s="15"/>
      <c r="Q23" s="16">
        <f t="shared" si="0"/>
        <v>168</v>
      </c>
      <c r="R23" s="9"/>
    </row>
    <row r="24" spans="1:18" ht="39" x14ac:dyDescent="0.25">
      <c r="A24" s="43">
        <v>21</v>
      </c>
      <c r="B24" s="45" t="s">
        <v>121</v>
      </c>
      <c r="C24" s="15"/>
      <c r="D24" s="15"/>
      <c r="E24" s="15"/>
      <c r="F24" s="15"/>
      <c r="G24" s="24">
        <v>168</v>
      </c>
      <c r="H24" s="15"/>
      <c r="I24" s="15"/>
      <c r="J24" s="15"/>
      <c r="K24" s="15"/>
      <c r="L24" s="15"/>
      <c r="M24" s="15"/>
      <c r="N24" s="15"/>
      <c r="O24" s="15"/>
      <c r="P24" s="15"/>
      <c r="Q24" s="16">
        <f t="shared" si="0"/>
        <v>168</v>
      </c>
      <c r="R24" s="9"/>
    </row>
    <row r="25" spans="1:18" ht="39" x14ac:dyDescent="0.25">
      <c r="A25" s="43">
        <v>22</v>
      </c>
      <c r="B25" s="45" t="s">
        <v>122</v>
      </c>
      <c r="C25" s="15"/>
      <c r="D25" s="15"/>
      <c r="E25" s="15"/>
      <c r="F25" s="15"/>
      <c r="G25" s="24">
        <v>168</v>
      </c>
      <c r="H25" s="15"/>
      <c r="I25" s="15"/>
      <c r="J25" s="15"/>
      <c r="K25" s="15"/>
      <c r="L25" s="15"/>
      <c r="M25" s="15"/>
      <c r="N25" s="15"/>
      <c r="O25" s="15"/>
      <c r="P25" s="15"/>
      <c r="Q25" s="16">
        <f t="shared" si="0"/>
        <v>168</v>
      </c>
      <c r="R25" s="9"/>
    </row>
    <row r="26" spans="1:18" ht="39" x14ac:dyDescent="0.25">
      <c r="A26" s="43">
        <v>23</v>
      </c>
      <c r="B26" s="45" t="s">
        <v>123</v>
      </c>
      <c r="C26" s="15"/>
      <c r="D26" s="15"/>
      <c r="E26" s="15"/>
      <c r="F26" s="15"/>
      <c r="G26" s="24">
        <v>126</v>
      </c>
      <c r="H26" s="15"/>
      <c r="I26" s="15"/>
      <c r="J26" s="15"/>
      <c r="K26" s="15"/>
      <c r="L26" s="15"/>
      <c r="M26" s="15"/>
      <c r="N26" s="15"/>
      <c r="O26" s="15"/>
      <c r="P26" s="15"/>
      <c r="Q26" s="16">
        <f t="shared" si="0"/>
        <v>126</v>
      </c>
      <c r="R26" s="9"/>
    </row>
    <row r="27" spans="1:18" ht="39" x14ac:dyDescent="0.25">
      <c r="A27" s="43">
        <v>24</v>
      </c>
      <c r="B27" s="45" t="s">
        <v>124</v>
      </c>
      <c r="C27" s="15"/>
      <c r="D27" s="15"/>
      <c r="E27" s="15"/>
      <c r="F27" s="15"/>
      <c r="G27" s="24">
        <v>126</v>
      </c>
      <c r="H27" s="15"/>
      <c r="I27" s="15"/>
      <c r="J27" s="15"/>
      <c r="K27" s="15"/>
      <c r="L27" s="15"/>
      <c r="M27" s="15"/>
      <c r="N27" s="15"/>
      <c r="O27" s="15"/>
      <c r="P27" s="15"/>
      <c r="Q27" s="16">
        <f t="shared" si="0"/>
        <v>126</v>
      </c>
      <c r="R27" s="9"/>
    </row>
    <row r="28" spans="1:18" x14ac:dyDescent="0.25">
      <c r="A28" s="43">
        <v>25</v>
      </c>
      <c r="B28" s="45" t="s">
        <v>125</v>
      </c>
      <c r="C28" s="15"/>
      <c r="D28" s="15"/>
      <c r="E28" s="15"/>
      <c r="F28" s="15"/>
      <c r="G28" s="24">
        <v>84</v>
      </c>
      <c r="H28" s="15"/>
      <c r="I28" s="15"/>
      <c r="J28" s="15"/>
      <c r="K28" s="15"/>
      <c r="L28" s="15"/>
      <c r="M28" s="15"/>
      <c r="N28" s="15"/>
      <c r="O28" s="15"/>
      <c r="P28" s="15"/>
      <c r="Q28" s="16">
        <f t="shared" si="0"/>
        <v>84</v>
      </c>
      <c r="R28" s="9"/>
    </row>
    <row r="29" spans="1:18" x14ac:dyDescent="0.25">
      <c r="A29" s="43">
        <v>26</v>
      </c>
      <c r="B29" s="45" t="s">
        <v>126</v>
      </c>
      <c r="C29" s="15"/>
      <c r="D29" s="15"/>
      <c r="E29" s="15"/>
      <c r="F29" s="15"/>
      <c r="G29" s="24">
        <v>42</v>
      </c>
      <c r="H29" s="15"/>
      <c r="I29" s="15"/>
      <c r="J29" s="15"/>
      <c r="K29" s="15"/>
      <c r="L29" s="15"/>
      <c r="M29" s="15"/>
      <c r="N29" s="15"/>
      <c r="O29" s="15"/>
      <c r="P29" s="15"/>
      <c r="Q29" s="16">
        <f t="shared" si="0"/>
        <v>42</v>
      </c>
      <c r="R29" s="9"/>
    </row>
    <row r="30" spans="1:18" ht="26.25" x14ac:dyDescent="0.25">
      <c r="A30" s="43">
        <v>27</v>
      </c>
      <c r="B30" s="45" t="s">
        <v>127</v>
      </c>
      <c r="C30" s="15"/>
      <c r="D30" s="15"/>
      <c r="E30" s="15"/>
      <c r="F30" s="15"/>
      <c r="G30" s="24">
        <v>168</v>
      </c>
      <c r="H30" s="15"/>
      <c r="I30" s="15"/>
      <c r="J30" s="15"/>
      <c r="K30" s="15"/>
      <c r="L30" s="15"/>
      <c r="M30" s="15"/>
      <c r="N30" s="15"/>
      <c r="O30" s="15"/>
      <c r="P30" s="15"/>
      <c r="Q30" s="16">
        <f t="shared" si="0"/>
        <v>168</v>
      </c>
      <c r="R30" s="9"/>
    </row>
    <row r="31" spans="1:18" ht="39" x14ac:dyDescent="0.25">
      <c r="A31" s="43">
        <v>28</v>
      </c>
      <c r="B31" s="45" t="s">
        <v>128</v>
      </c>
      <c r="C31" s="15"/>
      <c r="D31" s="15"/>
      <c r="E31" s="15"/>
      <c r="F31" s="15"/>
      <c r="G31" s="24">
        <v>156</v>
      </c>
      <c r="H31" s="15"/>
      <c r="I31" s="15"/>
      <c r="J31" s="15"/>
      <c r="K31" s="15"/>
      <c r="L31" s="15"/>
      <c r="M31" s="15"/>
      <c r="N31" s="15"/>
      <c r="O31" s="15"/>
      <c r="P31" s="15"/>
      <c r="Q31" s="16">
        <f t="shared" si="0"/>
        <v>156</v>
      </c>
      <c r="R31" s="9"/>
    </row>
    <row r="32" spans="1:18" ht="26.25" x14ac:dyDescent="0.25">
      <c r="A32" s="43">
        <v>29</v>
      </c>
      <c r="B32" s="45" t="s">
        <v>129</v>
      </c>
      <c r="C32" s="15"/>
      <c r="D32" s="15"/>
      <c r="E32" s="15"/>
      <c r="F32" s="15"/>
      <c r="G32" s="24">
        <v>156</v>
      </c>
      <c r="H32" s="15"/>
      <c r="I32" s="15"/>
      <c r="J32" s="15"/>
      <c r="K32" s="15"/>
      <c r="L32" s="15"/>
      <c r="M32" s="15"/>
      <c r="N32" s="15"/>
      <c r="O32" s="15"/>
      <c r="P32" s="15"/>
      <c r="Q32" s="16">
        <f t="shared" si="0"/>
        <v>156</v>
      </c>
      <c r="R32" s="9"/>
    </row>
    <row r="33" spans="1:18" ht="26.25" x14ac:dyDescent="0.25">
      <c r="A33" s="43">
        <v>30</v>
      </c>
      <c r="B33" s="45" t="s">
        <v>130</v>
      </c>
      <c r="C33" s="15"/>
      <c r="D33" s="15"/>
      <c r="E33" s="15"/>
      <c r="F33" s="15"/>
      <c r="G33" s="24">
        <v>156</v>
      </c>
      <c r="H33" s="15"/>
      <c r="I33" s="15"/>
      <c r="J33" s="15"/>
      <c r="K33" s="15"/>
      <c r="L33" s="15"/>
      <c r="M33" s="15"/>
      <c r="N33" s="15"/>
      <c r="O33" s="15"/>
      <c r="P33" s="15"/>
      <c r="Q33" s="16">
        <f t="shared" si="0"/>
        <v>156</v>
      </c>
      <c r="R33" s="9"/>
    </row>
    <row r="34" spans="1:18" ht="26.25" x14ac:dyDescent="0.25">
      <c r="A34" s="43">
        <v>31</v>
      </c>
      <c r="B34" s="45" t="s">
        <v>131</v>
      </c>
      <c r="C34" s="15"/>
      <c r="D34" s="15"/>
      <c r="E34" s="15"/>
      <c r="F34" s="15"/>
      <c r="G34" s="24">
        <v>126</v>
      </c>
      <c r="H34" s="15"/>
      <c r="I34" s="15"/>
      <c r="J34" s="15"/>
      <c r="K34" s="15"/>
      <c r="L34" s="15"/>
      <c r="M34" s="15"/>
      <c r="N34" s="15"/>
      <c r="O34" s="15"/>
      <c r="P34" s="15"/>
      <c r="Q34" s="16">
        <f t="shared" si="0"/>
        <v>126</v>
      </c>
      <c r="R34" s="9"/>
    </row>
    <row r="35" spans="1:18" ht="26.25" x14ac:dyDescent="0.25">
      <c r="A35" s="43">
        <v>32</v>
      </c>
      <c r="B35" s="45" t="s">
        <v>132</v>
      </c>
      <c r="C35" s="15"/>
      <c r="D35" s="15"/>
      <c r="E35" s="15"/>
      <c r="F35" s="15"/>
      <c r="G35" s="24">
        <v>126</v>
      </c>
      <c r="H35" s="15"/>
      <c r="I35" s="15"/>
      <c r="J35" s="15"/>
      <c r="K35" s="15"/>
      <c r="L35" s="15"/>
      <c r="M35" s="15"/>
      <c r="N35" s="15"/>
      <c r="O35" s="15"/>
      <c r="P35" s="15"/>
      <c r="Q35" s="16">
        <f t="shared" si="0"/>
        <v>126</v>
      </c>
      <c r="R35" s="9"/>
    </row>
    <row r="36" spans="1:18" ht="26.25" x14ac:dyDescent="0.25">
      <c r="A36" s="43">
        <v>33</v>
      </c>
      <c r="B36" s="45" t="s">
        <v>133</v>
      </c>
      <c r="C36" s="15"/>
      <c r="D36" s="15"/>
      <c r="E36" s="15"/>
      <c r="F36" s="15"/>
      <c r="G36" s="24">
        <v>168</v>
      </c>
      <c r="H36" s="15"/>
      <c r="I36" s="15"/>
      <c r="J36" s="15"/>
      <c r="K36" s="15"/>
      <c r="L36" s="15"/>
      <c r="M36" s="15"/>
      <c r="N36" s="15"/>
      <c r="O36" s="15"/>
      <c r="P36" s="15"/>
      <c r="Q36" s="16">
        <f t="shared" si="0"/>
        <v>168</v>
      </c>
      <c r="R36" s="9"/>
    </row>
    <row r="37" spans="1:18" x14ac:dyDescent="0.25">
      <c r="A37" s="43">
        <v>34</v>
      </c>
      <c r="B37" s="45" t="s">
        <v>134</v>
      </c>
      <c r="C37" s="15"/>
      <c r="D37" s="15"/>
      <c r="E37" s="15"/>
      <c r="F37" s="15"/>
      <c r="G37" s="24">
        <v>129</v>
      </c>
      <c r="H37" s="15"/>
      <c r="I37" s="15"/>
      <c r="J37" s="15"/>
      <c r="K37" s="15"/>
      <c r="L37" s="15"/>
      <c r="M37" s="15"/>
      <c r="N37" s="15"/>
      <c r="O37" s="15"/>
      <c r="P37" s="15"/>
      <c r="Q37" s="16">
        <f t="shared" si="0"/>
        <v>129</v>
      </c>
      <c r="R37" s="9"/>
    </row>
    <row r="38" spans="1:18" ht="26.25" x14ac:dyDescent="0.25">
      <c r="A38" s="43">
        <v>35</v>
      </c>
      <c r="B38" s="45" t="s">
        <v>135</v>
      </c>
      <c r="C38" s="15"/>
      <c r="D38" s="15"/>
      <c r="E38" s="15"/>
      <c r="F38" s="15"/>
      <c r="G38" s="24">
        <v>126</v>
      </c>
      <c r="H38" s="15"/>
      <c r="I38" s="15"/>
      <c r="J38" s="15"/>
      <c r="K38" s="15"/>
      <c r="L38" s="15"/>
      <c r="M38" s="15"/>
      <c r="N38" s="15"/>
      <c r="O38" s="15"/>
      <c r="P38" s="15"/>
      <c r="Q38" s="16">
        <f t="shared" si="0"/>
        <v>126</v>
      </c>
      <c r="R38" s="9"/>
    </row>
    <row r="39" spans="1:18" ht="39" x14ac:dyDescent="0.25">
      <c r="A39" s="43">
        <v>36</v>
      </c>
      <c r="B39" s="45" t="s">
        <v>136</v>
      </c>
      <c r="C39" s="15"/>
      <c r="D39" s="15"/>
      <c r="E39" s="15"/>
      <c r="F39" s="15"/>
      <c r="G39" s="24">
        <v>168</v>
      </c>
      <c r="H39" s="15"/>
      <c r="I39" s="15"/>
      <c r="J39" s="15"/>
      <c r="K39" s="15"/>
      <c r="L39" s="15"/>
      <c r="M39" s="15"/>
      <c r="N39" s="15"/>
      <c r="O39" s="15"/>
      <c r="P39" s="15"/>
      <c r="Q39" s="16">
        <f t="shared" si="0"/>
        <v>168</v>
      </c>
      <c r="R39" s="9"/>
    </row>
    <row r="40" spans="1:18" ht="39" x14ac:dyDescent="0.25">
      <c r="A40" s="43">
        <v>37</v>
      </c>
      <c r="B40" s="45" t="s">
        <v>137</v>
      </c>
      <c r="C40" s="15"/>
      <c r="D40" s="15"/>
      <c r="E40" s="15"/>
      <c r="F40" s="15"/>
      <c r="G40" s="24">
        <v>84</v>
      </c>
      <c r="H40" s="15"/>
      <c r="I40" s="15"/>
      <c r="J40" s="15"/>
      <c r="K40" s="15"/>
      <c r="L40" s="15"/>
      <c r="M40" s="15"/>
      <c r="N40" s="15"/>
      <c r="O40" s="15"/>
      <c r="P40" s="15"/>
      <c r="Q40" s="16">
        <f t="shared" si="0"/>
        <v>84</v>
      </c>
      <c r="R40" s="9"/>
    </row>
    <row r="41" spans="1:18" x14ac:dyDescent="0.25">
      <c r="A41" s="43">
        <v>38</v>
      </c>
      <c r="B41" s="45" t="s">
        <v>138</v>
      </c>
      <c r="C41" s="15"/>
      <c r="D41" s="15"/>
      <c r="E41" s="15"/>
      <c r="F41" s="15"/>
      <c r="G41" s="24">
        <v>152</v>
      </c>
      <c r="H41" s="15"/>
      <c r="I41" s="15"/>
      <c r="J41" s="15"/>
      <c r="K41" s="15"/>
      <c r="L41" s="15"/>
      <c r="M41" s="15"/>
      <c r="N41" s="15"/>
      <c r="O41" s="15"/>
      <c r="P41" s="15"/>
      <c r="Q41" s="16">
        <f t="shared" si="0"/>
        <v>152</v>
      </c>
      <c r="R41" s="9"/>
    </row>
    <row r="42" spans="1:18" ht="26.25" x14ac:dyDescent="0.25">
      <c r="A42" s="43">
        <v>39</v>
      </c>
      <c r="B42" s="45" t="s">
        <v>139</v>
      </c>
      <c r="C42" s="15"/>
      <c r="D42" s="15"/>
      <c r="E42" s="15"/>
      <c r="F42" s="15"/>
      <c r="G42" s="24">
        <v>155</v>
      </c>
      <c r="H42" s="15"/>
      <c r="I42" s="15"/>
      <c r="J42" s="15"/>
      <c r="K42" s="15"/>
      <c r="L42" s="15"/>
      <c r="M42" s="15"/>
      <c r="N42" s="15"/>
      <c r="O42" s="15"/>
      <c r="P42" s="15"/>
      <c r="Q42" s="16">
        <f t="shared" si="0"/>
        <v>155</v>
      </c>
      <c r="R42" s="9"/>
    </row>
    <row r="43" spans="1:18" ht="39" x14ac:dyDescent="0.25">
      <c r="A43" s="43">
        <v>40</v>
      </c>
      <c r="B43" s="45" t="s">
        <v>140</v>
      </c>
      <c r="C43" s="15"/>
      <c r="D43" s="15"/>
      <c r="E43" s="15"/>
      <c r="F43" s="15"/>
      <c r="G43" s="24">
        <v>168</v>
      </c>
      <c r="H43" s="15"/>
      <c r="I43" s="15"/>
      <c r="J43" s="15"/>
      <c r="K43" s="15"/>
      <c r="L43" s="15"/>
      <c r="M43" s="15"/>
      <c r="N43" s="15"/>
      <c r="O43" s="15"/>
      <c r="P43" s="15"/>
      <c r="Q43" s="16">
        <f t="shared" si="0"/>
        <v>168</v>
      </c>
      <c r="R43" s="9"/>
    </row>
    <row r="44" spans="1:18" x14ac:dyDescent="0.25">
      <c r="A44" s="40"/>
      <c r="B44" s="4"/>
      <c r="C44" s="15"/>
      <c r="D44" s="15"/>
      <c r="E44" s="15"/>
      <c r="F44" s="15"/>
      <c r="H44" s="15"/>
      <c r="I44" s="15"/>
      <c r="J44" s="15"/>
      <c r="K44" s="15"/>
      <c r="L44" s="15"/>
      <c r="M44" s="15"/>
      <c r="N44" s="15"/>
      <c r="O44" s="15"/>
      <c r="P44" s="15"/>
      <c r="Q44" s="16">
        <f t="shared" si="0"/>
        <v>0</v>
      </c>
      <c r="R44" s="9"/>
    </row>
    <row r="45" spans="1:18" x14ac:dyDescent="0.25">
      <c r="A45" s="14"/>
      <c r="B45" s="4"/>
      <c r="C45" s="15"/>
      <c r="D45" s="15"/>
      <c r="E45" s="15"/>
      <c r="F45" s="15"/>
      <c r="G45" s="24"/>
      <c r="H45" s="15"/>
      <c r="I45" s="15"/>
      <c r="J45" s="15"/>
      <c r="K45" s="15"/>
      <c r="L45" s="15"/>
      <c r="M45" s="15"/>
      <c r="N45" s="15"/>
      <c r="O45" s="15"/>
      <c r="P45" s="15"/>
      <c r="Q45" s="16">
        <f t="shared" si="0"/>
        <v>0</v>
      </c>
      <c r="R45" s="9"/>
    </row>
    <row r="46" spans="1:18" ht="25.5" customHeight="1" x14ac:dyDescent="0.25">
      <c r="A46" s="43"/>
      <c r="B46" s="47" t="s">
        <v>183</v>
      </c>
      <c r="C46" s="4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</row>
    <row r="47" spans="1:18" ht="25.5" x14ac:dyDescent="0.25">
      <c r="A47" s="43"/>
      <c r="B47" s="47" t="s">
        <v>184</v>
      </c>
      <c r="C47" s="5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186</v>
      </c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9"/>
    </row>
    <row r="49" spans="1:18" ht="25.5" x14ac:dyDescent="0.25">
      <c r="A49" s="43"/>
      <c r="B49" s="47" t="s">
        <v>185</v>
      </c>
      <c r="C49" s="5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"/>
      <c r="R49" s="12"/>
    </row>
    <row r="50" spans="1:18" x14ac:dyDescent="0.25">
      <c r="A50" s="48"/>
      <c r="B50" s="48"/>
      <c r="C50" s="51"/>
      <c r="G50"/>
    </row>
  </sheetData>
  <mergeCells count="3">
    <mergeCell ref="C2:Q2"/>
    <mergeCell ref="R2:R3"/>
    <mergeCell ref="A2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A40" workbookViewId="0">
      <selection activeCell="C46" sqref="C46:C50"/>
    </sheetView>
  </sheetViews>
  <sheetFormatPr defaultRowHeight="15" x14ac:dyDescent="0.25"/>
  <cols>
    <col min="2" max="2" width="34.7109375" customWidth="1"/>
    <col min="8" max="8" width="9.140625" style="22"/>
    <col min="18" max="18" width="22.85546875" style="11" customWidth="1"/>
  </cols>
  <sheetData>
    <row r="2" spans="1:18" x14ac:dyDescent="0.25">
      <c r="A2" s="66" t="s">
        <v>85</v>
      </c>
      <c r="B2" s="67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37" t="s">
        <v>92</v>
      </c>
      <c r="B3" s="13" t="s">
        <v>93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23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86</v>
      </c>
      <c r="P3" s="6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15"/>
      <c r="D4" s="15"/>
      <c r="E4" s="15"/>
      <c r="F4" s="15"/>
      <c r="G4" s="15"/>
      <c r="H4" s="24">
        <v>151</v>
      </c>
      <c r="I4" s="15"/>
      <c r="J4" s="15"/>
      <c r="K4" s="15"/>
      <c r="L4" s="15"/>
      <c r="M4" s="15"/>
      <c r="N4" s="15"/>
      <c r="O4" s="15"/>
      <c r="P4" s="15"/>
      <c r="Q4" s="16">
        <f>SUM(C4:P4)</f>
        <v>151</v>
      </c>
      <c r="R4" s="9"/>
    </row>
    <row r="5" spans="1:18" x14ac:dyDescent="0.25">
      <c r="A5" s="43">
        <v>2</v>
      </c>
      <c r="B5" s="45" t="s">
        <v>102</v>
      </c>
      <c r="C5" s="15"/>
      <c r="D5" s="15"/>
      <c r="E5" s="15"/>
      <c r="F5" s="15"/>
      <c r="G5" s="15"/>
      <c r="H5" s="24">
        <v>158</v>
      </c>
      <c r="I5" s="15"/>
      <c r="J5" s="15"/>
      <c r="K5" s="17"/>
      <c r="L5" s="15"/>
      <c r="M5" s="15"/>
      <c r="N5" s="15"/>
      <c r="O5" s="15"/>
      <c r="P5" s="15"/>
      <c r="Q5" s="16">
        <f t="shared" ref="Q5:Q45" si="0">SUM(C5:P5)</f>
        <v>158</v>
      </c>
      <c r="R5" s="9"/>
    </row>
    <row r="6" spans="1:18" x14ac:dyDescent="0.25">
      <c r="A6" s="43">
        <v>3</v>
      </c>
      <c r="B6" s="45" t="s">
        <v>103</v>
      </c>
      <c r="C6" s="18"/>
      <c r="D6" s="18"/>
      <c r="E6" s="17"/>
      <c r="F6" s="15"/>
      <c r="G6" s="15"/>
      <c r="H6" s="24">
        <v>168</v>
      </c>
      <c r="I6" s="15"/>
      <c r="J6" s="15"/>
      <c r="K6" s="19"/>
      <c r="L6" s="15"/>
      <c r="M6" s="15"/>
      <c r="N6" s="15"/>
      <c r="O6" s="15"/>
      <c r="P6" s="15"/>
      <c r="Q6" s="16">
        <f t="shared" si="0"/>
        <v>168</v>
      </c>
      <c r="R6" s="9"/>
    </row>
    <row r="7" spans="1:18" x14ac:dyDescent="0.25">
      <c r="A7" s="43">
        <v>4</v>
      </c>
      <c r="B7" s="45" t="s">
        <v>104</v>
      </c>
      <c r="C7" s="15"/>
      <c r="D7" s="15"/>
      <c r="E7" s="15"/>
      <c r="F7" s="15"/>
      <c r="G7" s="15"/>
      <c r="H7" s="24">
        <v>168</v>
      </c>
      <c r="I7" s="15"/>
      <c r="J7" s="15"/>
      <c r="K7" s="15"/>
      <c r="L7" s="15"/>
      <c r="M7" s="15"/>
      <c r="N7" s="15"/>
      <c r="O7" s="15"/>
      <c r="P7" s="15"/>
      <c r="Q7" s="16">
        <f t="shared" si="0"/>
        <v>168</v>
      </c>
      <c r="R7" s="9"/>
    </row>
    <row r="8" spans="1:18" x14ac:dyDescent="0.25">
      <c r="A8" s="43">
        <v>5</v>
      </c>
      <c r="B8" s="46" t="s">
        <v>105</v>
      </c>
      <c r="C8" s="20"/>
      <c r="D8" s="20"/>
      <c r="E8" s="20"/>
      <c r="F8" s="20"/>
      <c r="G8" s="20"/>
      <c r="H8" s="25">
        <v>168</v>
      </c>
      <c r="I8" s="20"/>
      <c r="J8" s="20"/>
      <c r="K8" s="20"/>
      <c r="L8" s="20"/>
      <c r="M8" s="20"/>
      <c r="N8" s="20"/>
      <c r="O8" s="20"/>
      <c r="P8" s="20"/>
      <c r="Q8" s="16">
        <f t="shared" si="0"/>
        <v>168</v>
      </c>
      <c r="R8" s="10"/>
    </row>
    <row r="9" spans="1:18" x14ac:dyDescent="0.25">
      <c r="A9" s="43">
        <v>6</v>
      </c>
      <c r="B9" s="45" t="s">
        <v>106</v>
      </c>
      <c r="C9" s="15"/>
      <c r="D9" s="15"/>
      <c r="E9" s="15"/>
      <c r="F9" s="15"/>
      <c r="G9" s="15"/>
      <c r="H9" s="24">
        <v>168</v>
      </c>
      <c r="I9" s="15"/>
      <c r="J9" s="15"/>
      <c r="K9" s="15"/>
      <c r="L9" s="15"/>
      <c r="M9" s="15"/>
      <c r="N9" s="15"/>
      <c r="O9" s="15"/>
      <c r="P9" s="15"/>
      <c r="Q9" s="16">
        <f t="shared" si="0"/>
        <v>168</v>
      </c>
      <c r="R9" s="9"/>
    </row>
    <row r="10" spans="1:18" ht="26.25" x14ac:dyDescent="0.25">
      <c r="A10" s="43">
        <v>7</v>
      </c>
      <c r="B10" s="45" t="s">
        <v>107</v>
      </c>
      <c r="C10" s="15"/>
      <c r="D10" s="15"/>
      <c r="E10" s="15"/>
      <c r="F10" s="15"/>
      <c r="G10" s="15"/>
      <c r="H10" s="24">
        <v>168</v>
      </c>
      <c r="I10" s="15"/>
      <c r="J10" s="15"/>
      <c r="K10" s="15"/>
      <c r="L10" s="15"/>
      <c r="M10" s="15"/>
      <c r="N10" s="15"/>
      <c r="O10" s="15"/>
      <c r="P10" s="15"/>
      <c r="Q10" s="16">
        <f t="shared" si="0"/>
        <v>168</v>
      </c>
      <c r="R10" s="9"/>
    </row>
    <row r="11" spans="1:18" ht="26.25" x14ac:dyDescent="0.25">
      <c r="A11" s="43">
        <v>8</v>
      </c>
      <c r="B11" s="45" t="s">
        <v>108</v>
      </c>
      <c r="C11" s="15"/>
      <c r="D11" s="15"/>
      <c r="E11" s="15"/>
      <c r="F11" s="15"/>
      <c r="G11" s="15"/>
      <c r="H11" s="24">
        <v>126</v>
      </c>
      <c r="I11" s="15"/>
      <c r="J11" s="15"/>
      <c r="K11" s="15"/>
      <c r="L11" s="15"/>
      <c r="M11" s="15"/>
      <c r="N11" s="15"/>
      <c r="O11" s="15"/>
      <c r="P11" s="15"/>
      <c r="Q11" s="16">
        <f t="shared" si="0"/>
        <v>126</v>
      </c>
      <c r="R11" s="9"/>
    </row>
    <row r="12" spans="1:18" ht="26.25" x14ac:dyDescent="0.25">
      <c r="A12" s="43">
        <v>9</v>
      </c>
      <c r="B12" s="45" t="s">
        <v>109</v>
      </c>
      <c r="C12" s="15"/>
      <c r="D12" s="15"/>
      <c r="E12" s="19"/>
      <c r="F12" s="15"/>
      <c r="G12" s="15"/>
      <c r="H12" s="24">
        <v>130</v>
      </c>
      <c r="I12" s="15"/>
      <c r="J12" s="15"/>
      <c r="K12" s="15"/>
      <c r="L12" s="15"/>
      <c r="M12" s="15"/>
      <c r="N12" s="15"/>
      <c r="O12" s="15"/>
      <c r="P12" s="15"/>
      <c r="Q12" s="16">
        <f t="shared" si="0"/>
        <v>130</v>
      </c>
      <c r="R12" s="9"/>
    </row>
    <row r="13" spans="1:18" ht="39" x14ac:dyDescent="0.25">
      <c r="A13" s="43">
        <v>10</v>
      </c>
      <c r="B13" s="45" t="s">
        <v>110</v>
      </c>
      <c r="C13" s="15"/>
      <c r="D13" s="15"/>
      <c r="E13" s="15"/>
      <c r="F13" s="15"/>
      <c r="G13" s="15"/>
      <c r="H13" s="24">
        <v>130</v>
      </c>
      <c r="I13" s="15"/>
      <c r="J13" s="15"/>
      <c r="K13" s="15"/>
      <c r="L13" s="15"/>
      <c r="M13" s="15"/>
      <c r="N13" s="15"/>
      <c r="O13" s="15"/>
      <c r="P13" s="15"/>
      <c r="Q13" s="16">
        <f t="shared" si="0"/>
        <v>130</v>
      </c>
      <c r="R13" s="9"/>
    </row>
    <row r="14" spans="1:18" ht="26.25" x14ac:dyDescent="0.25">
      <c r="A14" s="43">
        <v>11</v>
      </c>
      <c r="B14" s="45" t="s">
        <v>111</v>
      </c>
      <c r="C14" s="15"/>
      <c r="D14" s="15"/>
      <c r="E14" s="15"/>
      <c r="F14" s="15"/>
      <c r="G14" s="15"/>
      <c r="H14" s="24">
        <v>141</v>
      </c>
      <c r="I14" s="15"/>
      <c r="J14" s="15"/>
      <c r="K14" s="15"/>
      <c r="L14" s="15"/>
      <c r="M14" s="15"/>
      <c r="N14" s="15"/>
      <c r="O14" s="15"/>
      <c r="P14" s="15"/>
      <c r="Q14" s="16">
        <f t="shared" si="0"/>
        <v>141</v>
      </c>
      <c r="R14" s="9"/>
    </row>
    <row r="15" spans="1:18" ht="26.25" x14ac:dyDescent="0.25">
      <c r="A15" s="43">
        <v>12</v>
      </c>
      <c r="B15" s="45" t="s">
        <v>112</v>
      </c>
      <c r="C15" s="15"/>
      <c r="D15" s="15"/>
      <c r="E15" s="15"/>
      <c r="F15" s="15"/>
      <c r="G15" s="15"/>
      <c r="H15" s="24">
        <v>127</v>
      </c>
      <c r="I15" s="15"/>
      <c r="J15" s="15"/>
      <c r="K15" s="15"/>
      <c r="L15" s="15"/>
      <c r="M15" s="15"/>
      <c r="N15" s="15"/>
      <c r="O15" s="15"/>
      <c r="P15" s="15"/>
      <c r="Q15" s="16">
        <f t="shared" si="0"/>
        <v>127</v>
      </c>
      <c r="R15" s="9"/>
    </row>
    <row r="16" spans="1:18" ht="26.25" x14ac:dyDescent="0.25">
      <c r="A16" s="43">
        <v>13</v>
      </c>
      <c r="B16" s="45" t="s">
        <v>113</v>
      </c>
      <c r="C16" s="15"/>
      <c r="D16" s="15"/>
      <c r="E16" s="15"/>
      <c r="F16" s="15"/>
      <c r="G16" s="15"/>
      <c r="H16" s="24">
        <v>127</v>
      </c>
      <c r="I16" s="15"/>
      <c r="J16" s="15"/>
      <c r="K16" s="15"/>
      <c r="L16" s="15"/>
      <c r="M16" s="15"/>
      <c r="N16" s="15"/>
      <c r="O16" s="15"/>
      <c r="P16" s="15"/>
      <c r="Q16" s="16">
        <f t="shared" si="0"/>
        <v>127</v>
      </c>
      <c r="R16" s="9"/>
    </row>
    <row r="17" spans="1:18" ht="26.25" x14ac:dyDescent="0.25">
      <c r="A17" s="43">
        <v>14</v>
      </c>
      <c r="B17" s="45" t="s">
        <v>114</v>
      </c>
      <c r="C17" s="15"/>
      <c r="D17" s="15"/>
      <c r="E17" s="15"/>
      <c r="F17" s="15"/>
      <c r="G17" s="15"/>
      <c r="H17" s="24">
        <v>127</v>
      </c>
      <c r="I17" s="15"/>
      <c r="J17" s="15"/>
      <c r="K17" s="15"/>
      <c r="L17" s="15"/>
      <c r="M17" s="15"/>
      <c r="N17" s="15"/>
      <c r="O17" s="15"/>
      <c r="P17" s="15"/>
      <c r="Q17" s="16">
        <f t="shared" si="0"/>
        <v>127</v>
      </c>
      <c r="R17" s="9"/>
    </row>
    <row r="18" spans="1:18" ht="26.25" x14ac:dyDescent="0.25">
      <c r="A18" s="43">
        <v>15</v>
      </c>
      <c r="B18" s="45" t="s">
        <v>115</v>
      </c>
      <c r="C18" s="15"/>
      <c r="D18" s="15"/>
      <c r="E18" s="15"/>
      <c r="F18" s="15"/>
      <c r="G18" s="15"/>
      <c r="H18" s="24">
        <v>141</v>
      </c>
      <c r="I18" s="15"/>
      <c r="J18" s="15"/>
      <c r="K18" s="15"/>
      <c r="L18" s="15"/>
      <c r="M18" s="15"/>
      <c r="N18" s="15"/>
      <c r="O18" s="15"/>
      <c r="P18" s="15"/>
      <c r="Q18" s="16">
        <f t="shared" si="0"/>
        <v>141</v>
      </c>
      <c r="R18" s="9"/>
    </row>
    <row r="19" spans="1:18" ht="39" x14ac:dyDescent="0.25">
      <c r="A19" s="43">
        <v>16</v>
      </c>
      <c r="B19" s="45" t="s">
        <v>116</v>
      </c>
      <c r="C19" s="15"/>
      <c r="D19" s="15"/>
      <c r="E19" s="15"/>
      <c r="F19" s="15"/>
      <c r="G19" s="15"/>
      <c r="H19" s="24">
        <v>141</v>
      </c>
      <c r="I19" s="15"/>
      <c r="J19" s="15"/>
      <c r="K19" s="15"/>
      <c r="L19" s="15"/>
      <c r="M19" s="15"/>
      <c r="N19" s="15"/>
      <c r="O19" s="15"/>
      <c r="P19" s="15"/>
      <c r="Q19" s="16">
        <f t="shared" si="0"/>
        <v>141</v>
      </c>
      <c r="R19" s="9"/>
    </row>
    <row r="20" spans="1:18" ht="26.25" x14ac:dyDescent="0.25">
      <c r="A20" s="43">
        <v>17</v>
      </c>
      <c r="B20" s="45" t="s">
        <v>117</v>
      </c>
      <c r="C20" s="15"/>
      <c r="D20" s="15"/>
      <c r="E20" s="15"/>
      <c r="F20" s="15"/>
      <c r="G20" s="15"/>
      <c r="H20" s="24">
        <v>135</v>
      </c>
      <c r="I20" s="15"/>
      <c r="J20" s="15"/>
      <c r="K20" s="15"/>
      <c r="L20" s="15"/>
      <c r="M20" s="15"/>
      <c r="N20" s="15"/>
      <c r="O20" s="15"/>
      <c r="P20" s="15"/>
      <c r="Q20" s="16">
        <f t="shared" si="0"/>
        <v>135</v>
      </c>
      <c r="R20" s="9"/>
    </row>
    <row r="21" spans="1:18" ht="26.25" x14ac:dyDescent="0.25">
      <c r="A21" s="43">
        <v>18</v>
      </c>
      <c r="B21" s="45" t="s">
        <v>118</v>
      </c>
      <c r="C21" s="15"/>
      <c r="D21" s="15"/>
      <c r="E21" s="15"/>
      <c r="F21" s="15"/>
      <c r="G21" s="15"/>
      <c r="H21" s="24">
        <v>135</v>
      </c>
      <c r="I21" s="15"/>
      <c r="J21" s="15"/>
      <c r="K21" s="15"/>
      <c r="L21" s="15"/>
      <c r="M21" s="15"/>
      <c r="N21" s="15"/>
      <c r="O21" s="15"/>
      <c r="P21" s="15"/>
      <c r="Q21" s="16">
        <f t="shared" si="0"/>
        <v>135</v>
      </c>
      <c r="R21" s="9"/>
    </row>
    <row r="22" spans="1:18" ht="39" x14ac:dyDescent="0.25">
      <c r="A22" s="43">
        <v>19</v>
      </c>
      <c r="B22" s="45" t="s">
        <v>119</v>
      </c>
      <c r="C22" s="15"/>
      <c r="D22" s="15"/>
      <c r="E22" s="15"/>
      <c r="F22" s="15"/>
      <c r="G22" s="15"/>
      <c r="H22" s="24">
        <v>111</v>
      </c>
      <c r="I22" s="15"/>
      <c r="J22" s="15"/>
      <c r="K22" s="15"/>
      <c r="L22" s="15"/>
      <c r="M22" s="15"/>
      <c r="N22" s="15"/>
      <c r="O22" s="15"/>
      <c r="P22" s="15"/>
      <c r="Q22" s="16">
        <f t="shared" si="0"/>
        <v>111</v>
      </c>
      <c r="R22" s="9"/>
    </row>
    <row r="23" spans="1:18" ht="39" x14ac:dyDescent="0.25">
      <c r="A23" s="43">
        <v>20</v>
      </c>
      <c r="B23" s="45" t="s">
        <v>120</v>
      </c>
      <c r="C23" s="15"/>
      <c r="D23" s="15"/>
      <c r="E23" s="15"/>
      <c r="F23" s="15"/>
      <c r="G23" s="15"/>
      <c r="H23" s="24">
        <v>118</v>
      </c>
      <c r="I23" s="15"/>
      <c r="J23" s="15"/>
      <c r="K23" s="15"/>
      <c r="L23" s="15"/>
      <c r="M23" s="15"/>
      <c r="N23" s="15"/>
      <c r="O23" s="15"/>
      <c r="P23" s="15"/>
      <c r="Q23" s="16">
        <f t="shared" si="0"/>
        <v>118</v>
      </c>
      <c r="R23" s="9"/>
    </row>
    <row r="24" spans="1:18" ht="39" x14ac:dyDescent="0.25">
      <c r="A24" s="43">
        <v>21</v>
      </c>
      <c r="B24" s="45" t="s">
        <v>121</v>
      </c>
      <c r="C24" s="15"/>
      <c r="D24" s="15"/>
      <c r="E24" s="15"/>
      <c r="F24" s="15"/>
      <c r="G24" s="15"/>
      <c r="H24" s="24">
        <v>118</v>
      </c>
      <c r="I24" s="15"/>
      <c r="J24" s="15"/>
      <c r="K24" s="15"/>
      <c r="L24" s="15"/>
      <c r="M24" s="15"/>
      <c r="N24" s="15"/>
      <c r="O24" s="15"/>
      <c r="P24" s="15"/>
      <c r="Q24" s="16">
        <f t="shared" si="0"/>
        <v>118</v>
      </c>
      <c r="R24" s="9"/>
    </row>
    <row r="25" spans="1:18" ht="39" x14ac:dyDescent="0.25">
      <c r="A25" s="43">
        <v>22</v>
      </c>
      <c r="B25" s="45" t="s">
        <v>122</v>
      </c>
      <c r="C25" s="15"/>
      <c r="D25" s="15"/>
      <c r="E25" s="15"/>
      <c r="F25" s="15"/>
      <c r="G25" s="15"/>
      <c r="H25" s="24">
        <v>118</v>
      </c>
      <c r="I25" s="15"/>
      <c r="J25" s="15"/>
      <c r="K25" s="15"/>
      <c r="L25" s="15"/>
      <c r="M25" s="15"/>
      <c r="N25" s="15"/>
      <c r="O25" s="15"/>
      <c r="P25" s="15"/>
      <c r="Q25" s="16">
        <f t="shared" si="0"/>
        <v>118</v>
      </c>
      <c r="R25" s="9"/>
    </row>
    <row r="26" spans="1:18" ht="39" x14ac:dyDescent="0.25">
      <c r="A26" s="43">
        <v>23</v>
      </c>
      <c r="B26" s="45" t="s">
        <v>123</v>
      </c>
      <c r="C26" s="15"/>
      <c r="D26" s="15"/>
      <c r="E26" s="15"/>
      <c r="F26" s="15"/>
      <c r="G26" s="15"/>
      <c r="H26" s="24">
        <v>111</v>
      </c>
      <c r="I26" s="15"/>
      <c r="J26" s="15"/>
      <c r="K26" s="15"/>
      <c r="L26" s="15"/>
      <c r="M26" s="15"/>
      <c r="N26" s="15"/>
      <c r="O26" s="15"/>
      <c r="P26" s="15"/>
      <c r="Q26" s="16">
        <f t="shared" si="0"/>
        <v>111</v>
      </c>
      <c r="R26" s="9"/>
    </row>
    <row r="27" spans="1:18" ht="39" x14ac:dyDescent="0.25">
      <c r="A27" s="43">
        <v>24</v>
      </c>
      <c r="B27" s="45" t="s">
        <v>124</v>
      </c>
      <c r="C27" s="15"/>
      <c r="D27" s="15"/>
      <c r="E27" s="15"/>
      <c r="F27" s="15"/>
      <c r="G27" s="15"/>
      <c r="H27" s="24">
        <v>111</v>
      </c>
      <c r="I27" s="15"/>
      <c r="J27" s="15"/>
      <c r="K27" s="15"/>
      <c r="L27" s="15"/>
      <c r="M27" s="15"/>
      <c r="N27" s="15"/>
      <c r="O27" s="15"/>
      <c r="P27" s="15"/>
      <c r="Q27" s="16">
        <f t="shared" si="0"/>
        <v>111</v>
      </c>
      <c r="R27" s="9"/>
    </row>
    <row r="28" spans="1:18" x14ac:dyDescent="0.25">
      <c r="A28" s="43">
        <v>25</v>
      </c>
      <c r="B28" s="45" t="s">
        <v>125</v>
      </c>
      <c r="C28" s="15"/>
      <c r="D28" s="15"/>
      <c r="E28" s="15"/>
      <c r="F28" s="15"/>
      <c r="G28" s="15"/>
      <c r="H28" s="24">
        <v>118</v>
      </c>
      <c r="I28" s="15"/>
      <c r="J28" s="15"/>
      <c r="K28" s="15"/>
      <c r="L28" s="15"/>
      <c r="M28" s="15"/>
      <c r="N28" s="15"/>
      <c r="O28" s="15"/>
      <c r="P28" s="15"/>
      <c r="Q28" s="16">
        <f t="shared" si="0"/>
        <v>118</v>
      </c>
      <c r="R28" s="9"/>
    </row>
    <row r="29" spans="1:18" x14ac:dyDescent="0.25">
      <c r="A29" s="43">
        <v>26</v>
      </c>
      <c r="B29" s="45" t="s">
        <v>126</v>
      </c>
      <c r="C29" s="15"/>
      <c r="D29" s="15"/>
      <c r="E29" s="15"/>
      <c r="F29" s="15"/>
      <c r="G29" s="15"/>
      <c r="H29" s="24">
        <v>118</v>
      </c>
      <c r="I29" s="15"/>
      <c r="J29" s="15"/>
      <c r="K29" s="15"/>
      <c r="L29" s="15"/>
      <c r="M29" s="15"/>
      <c r="N29" s="15"/>
      <c r="O29" s="15"/>
      <c r="P29" s="15"/>
      <c r="Q29" s="16">
        <f t="shared" si="0"/>
        <v>118</v>
      </c>
      <c r="R29" s="9"/>
    </row>
    <row r="30" spans="1:18" ht="26.25" x14ac:dyDescent="0.25">
      <c r="A30" s="43">
        <v>27</v>
      </c>
      <c r="B30" s="45" t="s">
        <v>127</v>
      </c>
      <c r="C30" s="15"/>
      <c r="D30" s="15"/>
      <c r="E30" s="15"/>
      <c r="F30" s="15"/>
      <c r="G30" s="15"/>
      <c r="H30" s="24">
        <v>121</v>
      </c>
      <c r="I30" s="15"/>
      <c r="J30" s="15"/>
      <c r="K30" s="15"/>
      <c r="L30" s="15"/>
      <c r="M30" s="15"/>
      <c r="N30" s="15"/>
      <c r="O30" s="15"/>
      <c r="P30" s="15"/>
      <c r="Q30" s="16">
        <f t="shared" si="0"/>
        <v>121</v>
      </c>
      <c r="R30" s="9"/>
    </row>
    <row r="31" spans="1:18" ht="39" x14ac:dyDescent="0.25">
      <c r="A31" s="43">
        <v>28</v>
      </c>
      <c r="B31" s="45" t="s">
        <v>128</v>
      </c>
      <c r="C31" s="15"/>
      <c r="D31" s="15"/>
      <c r="E31" s="15"/>
      <c r="F31" s="15"/>
      <c r="G31" s="15"/>
      <c r="H31" s="24">
        <v>116</v>
      </c>
      <c r="I31" s="15"/>
      <c r="J31" s="15"/>
      <c r="K31" s="15"/>
      <c r="L31" s="15"/>
      <c r="M31" s="15"/>
      <c r="N31" s="15"/>
      <c r="O31" s="15"/>
      <c r="P31" s="15"/>
      <c r="Q31" s="16">
        <f t="shared" si="0"/>
        <v>116</v>
      </c>
      <c r="R31" s="9"/>
    </row>
    <row r="32" spans="1:18" ht="26.25" x14ac:dyDescent="0.25">
      <c r="A32" s="43">
        <v>29</v>
      </c>
      <c r="B32" s="45" t="s">
        <v>129</v>
      </c>
      <c r="C32" s="15"/>
      <c r="D32" s="15"/>
      <c r="E32" s="15"/>
      <c r="F32" s="15"/>
      <c r="G32" s="15"/>
      <c r="H32" s="24">
        <v>137</v>
      </c>
      <c r="I32" s="15"/>
      <c r="J32" s="15"/>
      <c r="K32" s="15"/>
      <c r="L32" s="15"/>
      <c r="M32" s="15"/>
      <c r="N32" s="15"/>
      <c r="O32" s="15"/>
      <c r="P32" s="15"/>
      <c r="Q32" s="16">
        <f t="shared" si="0"/>
        <v>137</v>
      </c>
      <c r="R32" s="9"/>
    </row>
    <row r="33" spans="1:18" ht="26.25" x14ac:dyDescent="0.25">
      <c r="A33" s="43">
        <v>30</v>
      </c>
      <c r="B33" s="45" t="s">
        <v>130</v>
      </c>
      <c r="C33" s="15"/>
      <c r="D33" s="15"/>
      <c r="E33" s="15"/>
      <c r="F33" s="15"/>
      <c r="G33" s="15"/>
      <c r="H33" s="24">
        <v>116</v>
      </c>
      <c r="I33" s="15"/>
      <c r="J33" s="15"/>
      <c r="K33" s="15"/>
      <c r="L33" s="15"/>
      <c r="M33" s="15"/>
      <c r="N33" s="15"/>
      <c r="O33" s="15"/>
      <c r="P33" s="15"/>
      <c r="Q33" s="16">
        <f t="shared" si="0"/>
        <v>116</v>
      </c>
      <c r="R33" s="9"/>
    </row>
    <row r="34" spans="1:18" ht="26.25" x14ac:dyDescent="0.25">
      <c r="A34" s="43">
        <v>31</v>
      </c>
      <c r="B34" s="45" t="s">
        <v>131</v>
      </c>
      <c r="C34" s="15"/>
      <c r="D34" s="15"/>
      <c r="E34" s="15"/>
      <c r="F34" s="15"/>
      <c r="G34" s="15"/>
      <c r="H34" s="24">
        <v>121</v>
      </c>
      <c r="I34" s="15"/>
      <c r="J34" s="15"/>
      <c r="K34" s="15"/>
      <c r="L34" s="15"/>
      <c r="M34" s="15"/>
      <c r="N34" s="15"/>
      <c r="O34" s="15"/>
      <c r="P34" s="15"/>
      <c r="Q34" s="16">
        <f t="shared" si="0"/>
        <v>121</v>
      </c>
      <c r="R34" s="9"/>
    </row>
    <row r="35" spans="1:18" ht="26.25" x14ac:dyDescent="0.25">
      <c r="A35" s="43">
        <v>32</v>
      </c>
      <c r="B35" s="45" t="s">
        <v>132</v>
      </c>
      <c r="C35" s="15"/>
      <c r="D35" s="15"/>
      <c r="E35" s="15"/>
      <c r="F35" s="15"/>
      <c r="G35" s="15"/>
      <c r="H35" s="24">
        <v>121</v>
      </c>
      <c r="I35" s="15"/>
      <c r="J35" s="15"/>
      <c r="K35" s="15"/>
      <c r="L35" s="15"/>
      <c r="M35" s="15"/>
      <c r="N35" s="15"/>
      <c r="O35" s="15"/>
      <c r="P35" s="15"/>
      <c r="Q35" s="16">
        <f t="shared" si="0"/>
        <v>121</v>
      </c>
      <c r="R35" s="9"/>
    </row>
    <row r="36" spans="1:18" ht="26.25" x14ac:dyDescent="0.25">
      <c r="A36" s="43">
        <v>33</v>
      </c>
      <c r="B36" s="45" t="s">
        <v>133</v>
      </c>
      <c r="C36" s="15"/>
      <c r="D36" s="15"/>
      <c r="E36" s="15"/>
      <c r="F36" s="15"/>
      <c r="G36" s="15"/>
      <c r="H36" s="24">
        <v>121</v>
      </c>
      <c r="I36" s="15"/>
      <c r="J36" s="15"/>
      <c r="K36" s="15"/>
      <c r="L36" s="15"/>
      <c r="M36" s="15"/>
      <c r="N36" s="15"/>
      <c r="O36" s="15"/>
      <c r="P36" s="15"/>
      <c r="Q36" s="16">
        <f t="shared" si="0"/>
        <v>121</v>
      </c>
      <c r="R36" s="9"/>
    </row>
    <row r="37" spans="1:18" x14ac:dyDescent="0.25">
      <c r="A37" s="43">
        <v>34</v>
      </c>
      <c r="B37" s="45" t="s">
        <v>134</v>
      </c>
      <c r="C37" s="15"/>
      <c r="D37" s="15"/>
      <c r="E37" s="15"/>
      <c r="F37" s="15"/>
      <c r="G37" s="15"/>
      <c r="H37" s="24">
        <v>80</v>
      </c>
      <c r="I37" s="15"/>
      <c r="J37" s="15"/>
      <c r="K37" s="15"/>
      <c r="L37" s="15"/>
      <c r="M37" s="15"/>
      <c r="N37" s="15"/>
      <c r="O37" s="15"/>
      <c r="P37" s="15"/>
      <c r="Q37" s="16">
        <f t="shared" si="0"/>
        <v>80</v>
      </c>
      <c r="R37" s="9"/>
    </row>
    <row r="38" spans="1:18" ht="26.25" x14ac:dyDescent="0.25">
      <c r="A38" s="43">
        <v>35</v>
      </c>
      <c r="B38" s="45" t="s">
        <v>135</v>
      </c>
      <c r="C38" s="15"/>
      <c r="D38" s="15"/>
      <c r="E38" s="15"/>
      <c r="F38" s="15"/>
      <c r="G38" s="15"/>
      <c r="H38" s="24">
        <v>87</v>
      </c>
      <c r="I38" s="15"/>
      <c r="J38" s="15"/>
      <c r="K38" s="15"/>
      <c r="L38" s="15"/>
      <c r="M38" s="15"/>
      <c r="N38" s="15"/>
      <c r="O38" s="15"/>
      <c r="P38" s="15"/>
      <c r="Q38" s="16">
        <f t="shared" si="0"/>
        <v>87</v>
      </c>
      <c r="R38" s="9"/>
    </row>
    <row r="39" spans="1:18" ht="39" x14ac:dyDescent="0.25">
      <c r="A39" s="43">
        <v>36</v>
      </c>
      <c r="B39" s="45" t="s">
        <v>136</v>
      </c>
      <c r="C39" s="15"/>
      <c r="D39" s="15"/>
      <c r="E39" s="15"/>
      <c r="F39" s="15"/>
      <c r="G39" s="15"/>
      <c r="H39" s="24">
        <v>87</v>
      </c>
      <c r="I39" s="15"/>
      <c r="J39" s="15"/>
      <c r="K39" s="15"/>
      <c r="L39" s="15"/>
      <c r="M39" s="15"/>
      <c r="N39" s="15"/>
      <c r="O39" s="15"/>
      <c r="P39" s="15"/>
      <c r="Q39" s="16">
        <f t="shared" si="0"/>
        <v>87</v>
      </c>
      <c r="R39" s="9"/>
    </row>
    <row r="40" spans="1:18" ht="39" x14ac:dyDescent="0.25">
      <c r="A40" s="43">
        <v>37</v>
      </c>
      <c r="B40" s="45" t="s">
        <v>137</v>
      </c>
      <c r="C40" s="15"/>
      <c r="D40" s="15"/>
      <c r="E40" s="15"/>
      <c r="F40" s="15"/>
      <c r="G40" s="15"/>
      <c r="H40" s="24">
        <v>87</v>
      </c>
      <c r="I40" s="15"/>
      <c r="J40" s="15"/>
      <c r="K40" s="15"/>
      <c r="L40" s="15"/>
      <c r="M40" s="15"/>
      <c r="N40" s="15"/>
      <c r="O40" s="15"/>
      <c r="P40" s="15"/>
      <c r="Q40" s="16">
        <f t="shared" si="0"/>
        <v>87</v>
      </c>
      <c r="R40" s="9"/>
    </row>
    <row r="41" spans="1:18" x14ac:dyDescent="0.25">
      <c r="A41" s="43">
        <v>38</v>
      </c>
      <c r="B41" s="45" t="s">
        <v>138</v>
      </c>
      <c r="C41" s="15"/>
      <c r="D41" s="15"/>
      <c r="E41" s="15"/>
      <c r="F41" s="15"/>
      <c r="G41" s="15"/>
      <c r="H41" s="24">
        <v>115</v>
      </c>
      <c r="I41" s="15"/>
      <c r="J41" s="15"/>
      <c r="K41" s="15"/>
      <c r="L41" s="15"/>
      <c r="M41" s="15"/>
      <c r="N41" s="15"/>
      <c r="O41" s="15"/>
      <c r="P41" s="15"/>
      <c r="Q41" s="16">
        <f t="shared" si="0"/>
        <v>115</v>
      </c>
      <c r="R41" s="9"/>
    </row>
    <row r="42" spans="1:18" ht="26.25" x14ac:dyDescent="0.25">
      <c r="A42" s="43">
        <v>39</v>
      </c>
      <c r="B42" s="45" t="s">
        <v>139</v>
      </c>
      <c r="C42" s="15"/>
      <c r="D42" s="15"/>
      <c r="E42" s="15"/>
      <c r="F42" s="15"/>
      <c r="G42" s="15"/>
      <c r="H42" s="24">
        <v>131</v>
      </c>
      <c r="I42" s="15"/>
      <c r="J42" s="15"/>
      <c r="K42" s="15"/>
      <c r="L42" s="15"/>
      <c r="M42" s="15"/>
      <c r="N42" s="15"/>
      <c r="O42" s="15"/>
      <c r="P42" s="15"/>
      <c r="Q42" s="16">
        <f t="shared" si="0"/>
        <v>131</v>
      </c>
      <c r="R42" s="9"/>
    </row>
    <row r="43" spans="1:18" ht="39" x14ac:dyDescent="0.25">
      <c r="A43" s="43">
        <v>40</v>
      </c>
      <c r="B43" s="45" t="s">
        <v>140</v>
      </c>
      <c r="C43" s="15"/>
      <c r="D43" s="15"/>
      <c r="E43" s="15"/>
      <c r="F43" s="15"/>
      <c r="G43" s="15"/>
      <c r="H43" s="24">
        <v>111</v>
      </c>
      <c r="I43" s="15"/>
      <c r="J43" s="15"/>
      <c r="K43" s="15"/>
      <c r="L43" s="15"/>
      <c r="M43" s="15"/>
      <c r="N43" s="15"/>
      <c r="O43" s="15"/>
      <c r="P43" s="15"/>
      <c r="Q43" s="16">
        <f t="shared" si="0"/>
        <v>111</v>
      </c>
      <c r="R43" s="9"/>
    </row>
    <row r="44" spans="1:18" x14ac:dyDescent="0.25">
      <c r="A44" s="40"/>
      <c r="B44" s="4"/>
      <c r="C44" s="15"/>
      <c r="D44" s="15"/>
      <c r="E44" s="15"/>
      <c r="F44" s="15"/>
      <c r="G44" s="15"/>
      <c r="H44" s="24"/>
      <c r="I44" s="15"/>
      <c r="J44" s="15"/>
      <c r="K44" s="15"/>
      <c r="L44" s="15"/>
      <c r="M44" s="15"/>
      <c r="N44" s="15"/>
      <c r="O44" s="15"/>
      <c r="P44" s="15"/>
      <c r="Q44" s="16"/>
      <c r="R44" s="9"/>
    </row>
    <row r="45" spans="1:18" x14ac:dyDescent="0.25">
      <c r="A45" s="14"/>
      <c r="B45" s="4"/>
      <c r="C45" s="15"/>
      <c r="D45" s="15"/>
      <c r="E45" s="15"/>
      <c r="F45" s="15"/>
      <c r="G45" s="15"/>
      <c r="H45" s="24"/>
      <c r="I45" s="15"/>
      <c r="J45" s="15"/>
      <c r="K45" s="15"/>
      <c r="L45" s="15"/>
      <c r="M45" s="15"/>
      <c r="N45" s="15"/>
      <c r="O45" s="15"/>
      <c r="P45" s="15"/>
      <c r="Q45" s="16">
        <f t="shared" si="0"/>
        <v>0</v>
      </c>
      <c r="R45" s="9"/>
    </row>
    <row r="46" spans="1:18" ht="25.5" customHeight="1" x14ac:dyDescent="0.25">
      <c r="A46" s="43"/>
      <c r="B46" s="47" t="s">
        <v>183</v>
      </c>
      <c r="C46" s="4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</row>
    <row r="47" spans="1:18" ht="25.5" x14ac:dyDescent="0.25">
      <c r="A47" s="43"/>
      <c r="B47" s="47" t="s">
        <v>184</v>
      </c>
      <c r="C47" s="5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186</v>
      </c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9"/>
    </row>
    <row r="49" spans="1:18" ht="25.5" x14ac:dyDescent="0.25">
      <c r="A49" s="43"/>
      <c r="B49" s="47" t="s">
        <v>185</v>
      </c>
      <c r="C49" s="5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"/>
      <c r="R49" s="12"/>
    </row>
    <row r="50" spans="1:18" x14ac:dyDescent="0.25">
      <c r="A50" s="48"/>
      <c r="B50" s="48"/>
      <c r="C50" s="51"/>
      <c r="H50"/>
    </row>
  </sheetData>
  <mergeCells count="3">
    <mergeCell ref="C2:Q2"/>
    <mergeCell ref="R2:R3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topLeftCell="A46" workbookViewId="0">
      <selection activeCell="C46" sqref="C46:C50"/>
    </sheetView>
  </sheetViews>
  <sheetFormatPr defaultRowHeight="15" x14ac:dyDescent="0.25"/>
  <cols>
    <col min="2" max="2" width="34.7109375" customWidth="1"/>
    <col min="9" max="9" width="9.140625" style="22"/>
    <col min="18" max="18" width="22.85546875" style="11" customWidth="1"/>
  </cols>
  <sheetData>
    <row r="2" spans="1:18" x14ac:dyDescent="0.25">
      <c r="A2" s="66" t="s">
        <v>85</v>
      </c>
      <c r="B2" s="67"/>
      <c r="C2" s="64" t="s">
        <v>91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 t="s">
        <v>84</v>
      </c>
    </row>
    <row r="3" spans="1:18" ht="25.5" customHeight="1" x14ac:dyDescent="0.25">
      <c r="A3" s="37" t="s">
        <v>92</v>
      </c>
      <c r="B3" s="13" t="s">
        <v>93</v>
      </c>
      <c r="C3" s="6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23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86</v>
      </c>
      <c r="P3" s="6" t="s">
        <v>87</v>
      </c>
      <c r="Q3" s="6" t="s">
        <v>83</v>
      </c>
      <c r="R3" s="65"/>
    </row>
    <row r="4" spans="1:18" ht="26.25" x14ac:dyDescent="0.25">
      <c r="A4" s="43">
        <v>1</v>
      </c>
      <c r="B4" s="44" t="s">
        <v>101</v>
      </c>
      <c r="C4" s="15"/>
      <c r="D4" s="15"/>
      <c r="E4" s="15"/>
      <c r="F4" s="15"/>
      <c r="G4" s="15"/>
      <c r="H4" s="15"/>
      <c r="I4" s="24">
        <v>118</v>
      </c>
      <c r="J4" s="15"/>
      <c r="K4" s="15"/>
      <c r="L4" s="15"/>
      <c r="M4" s="15"/>
      <c r="N4" s="15"/>
      <c r="O4" s="15"/>
      <c r="P4" s="15"/>
      <c r="Q4" s="16">
        <f>SUM(C4:P4)</f>
        <v>118</v>
      </c>
      <c r="R4" s="9"/>
    </row>
    <row r="5" spans="1:18" x14ac:dyDescent="0.25">
      <c r="A5" s="43">
        <v>2</v>
      </c>
      <c r="B5" s="45" t="s">
        <v>102</v>
      </c>
      <c r="C5" s="15"/>
      <c r="D5" s="15"/>
      <c r="E5" s="15"/>
      <c r="F5" s="15"/>
      <c r="G5" s="15"/>
      <c r="H5" s="15"/>
      <c r="I5" s="24">
        <v>168</v>
      </c>
      <c r="J5" s="15"/>
      <c r="K5" s="17"/>
      <c r="L5" s="15"/>
      <c r="M5" s="15"/>
      <c r="N5" s="15"/>
      <c r="O5" s="15"/>
      <c r="P5" s="15"/>
      <c r="Q5" s="16">
        <f t="shared" ref="Q5:Q45" si="0">SUM(C5:P5)</f>
        <v>168</v>
      </c>
      <c r="R5" s="9"/>
    </row>
    <row r="6" spans="1:18" x14ac:dyDescent="0.25">
      <c r="A6" s="43">
        <v>3</v>
      </c>
      <c r="B6" s="45" t="s">
        <v>103</v>
      </c>
      <c r="C6" s="18"/>
      <c r="D6" s="18"/>
      <c r="E6" s="17"/>
      <c r="F6" s="15"/>
      <c r="G6" s="15"/>
      <c r="H6" s="15"/>
      <c r="I6" s="24">
        <v>168</v>
      </c>
      <c r="J6" s="15"/>
      <c r="K6" s="19"/>
      <c r="L6" s="15"/>
      <c r="M6" s="15"/>
      <c r="N6" s="15"/>
      <c r="O6" s="15"/>
      <c r="P6" s="15"/>
      <c r="Q6" s="16">
        <f t="shared" si="0"/>
        <v>168</v>
      </c>
      <c r="R6" s="9"/>
    </row>
    <row r="7" spans="1:18" x14ac:dyDescent="0.25">
      <c r="A7" s="43">
        <v>4</v>
      </c>
      <c r="B7" s="45" t="s">
        <v>104</v>
      </c>
      <c r="C7" s="15"/>
      <c r="D7" s="15"/>
      <c r="E7" s="15"/>
      <c r="F7" s="15"/>
      <c r="G7" s="15"/>
      <c r="H7" s="15"/>
      <c r="I7" s="24">
        <v>168</v>
      </c>
      <c r="J7" s="15"/>
      <c r="K7" s="15"/>
      <c r="L7" s="15"/>
      <c r="M7" s="15"/>
      <c r="N7" s="15"/>
      <c r="O7" s="15"/>
      <c r="P7" s="15"/>
      <c r="Q7" s="16">
        <f t="shared" si="0"/>
        <v>168</v>
      </c>
      <c r="R7" s="9"/>
    </row>
    <row r="8" spans="1:18" x14ac:dyDescent="0.25">
      <c r="A8" s="43">
        <v>5</v>
      </c>
      <c r="B8" s="46" t="s">
        <v>105</v>
      </c>
      <c r="C8" s="20"/>
      <c r="D8" s="20"/>
      <c r="E8" s="20"/>
      <c r="F8" s="20"/>
      <c r="G8" s="20"/>
      <c r="H8" s="20"/>
      <c r="I8" s="25">
        <v>168</v>
      </c>
      <c r="J8" s="20"/>
      <c r="K8" s="20"/>
      <c r="L8" s="20"/>
      <c r="M8" s="20"/>
      <c r="N8" s="20"/>
      <c r="O8" s="20"/>
      <c r="P8" s="20"/>
      <c r="Q8" s="16">
        <f t="shared" si="0"/>
        <v>168</v>
      </c>
      <c r="R8" s="10"/>
    </row>
    <row r="9" spans="1:18" x14ac:dyDescent="0.25">
      <c r="A9" s="43">
        <v>6</v>
      </c>
      <c r="B9" s="45" t="s">
        <v>106</v>
      </c>
      <c r="C9" s="15"/>
      <c r="D9" s="15"/>
      <c r="E9" s="15"/>
      <c r="F9" s="15"/>
      <c r="G9" s="15"/>
      <c r="H9" s="15"/>
      <c r="I9" s="24">
        <v>168</v>
      </c>
      <c r="J9" s="15"/>
      <c r="K9" s="15"/>
      <c r="L9" s="15"/>
      <c r="M9" s="15"/>
      <c r="N9" s="15"/>
      <c r="O9" s="15"/>
      <c r="P9" s="15"/>
      <c r="Q9" s="16">
        <f t="shared" si="0"/>
        <v>168</v>
      </c>
      <c r="R9" s="9"/>
    </row>
    <row r="10" spans="1:18" ht="26.25" x14ac:dyDescent="0.25">
      <c r="A10" s="43">
        <v>7</v>
      </c>
      <c r="B10" s="45" t="s">
        <v>107</v>
      </c>
      <c r="C10" s="15"/>
      <c r="D10" s="15"/>
      <c r="E10" s="15"/>
      <c r="F10" s="15"/>
      <c r="G10" s="15"/>
      <c r="H10" s="15"/>
      <c r="I10" s="24">
        <v>133</v>
      </c>
      <c r="J10" s="15"/>
      <c r="K10" s="15"/>
      <c r="L10" s="15"/>
      <c r="M10" s="15"/>
      <c r="N10" s="15"/>
      <c r="O10" s="15"/>
      <c r="P10" s="15"/>
      <c r="Q10" s="16">
        <f t="shared" si="0"/>
        <v>133</v>
      </c>
      <c r="R10" s="9"/>
    </row>
    <row r="11" spans="1:18" ht="26.25" x14ac:dyDescent="0.25">
      <c r="A11" s="43">
        <v>8</v>
      </c>
      <c r="B11" s="45" t="s">
        <v>108</v>
      </c>
      <c r="C11" s="15"/>
      <c r="D11" s="15"/>
      <c r="E11" s="15"/>
      <c r="F11" s="15"/>
      <c r="G11" s="15"/>
      <c r="H11" s="15"/>
      <c r="I11" s="24">
        <v>138</v>
      </c>
      <c r="J11" s="15"/>
      <c r="K11" s="15"/>
      <c r="L11" s="15"/>
      <c r="M11" s="15"/>
      <c r="N11" s="15"/>
      <c r="O11" s="15"/>
      <c r="P11" s="15"/>
      <c r="Q11" s="16">
        <f t="shared" si="0"/>
        <v>138</v>
      </c>
      <c r="R11" s="9"/>
    </row>
    <row r="12" spans="1:18" ht="26.25" x14ac:dyDescent="0.25">
      <c r="A12" s="43">
        <v>9</v>
      </c>
      <c r="B12" s="45" t="s">
        <v>109</v>
      </c>
      <c r="C12" s="15"/>
      <c r="D12" s="15"/>
      <c r="E12" s="19"/>
      <c r="F12" s="15"/>
      <c r="G12" s="15"/>
      <c r="H12" s="15"/>
      <c r="I12" s="24">
        <v>138</v>
      </c>
      <c r="J12" s="15"/>
      <c r="K12" s="15"/>
      <c r="L12" s="15"/>
      <c r="M12" s="15"/>
      <c r="N12" s="15"/>
      <c r="O12" s="15"/>
      <c r="P12" s="15"/>
      <c r="Q12" s="16">
        <f t="shared" si="0"/>
        <v>138</v>
      </c>
      <c r="R12" s="9"/>
    </row>
    <row r="13" spans="1:18" ht="39" x14ac:dyDescent="0.25">
      <c r="A13" s="43">
        <v>10</v>
      </c>
      <c r="B13" s="45" t="s">
        <v>110</v>
      </c>
      <c r="C13" s="15"/>
      <c r="D13" s="15"/>
      <c r="E13" s="15"/>
      <c r="F13" s="15"/>
      <c r="G13" s="15"/>
      <c r="H13" s="15"/>
      <c r="I13" s="24">
        <v>138</v>
      </c>
      <c r="J13" s="15"/>
      <c r="K13" s="15"/>
      <c r="L13" s="15"/>
      <c r="M13" s="15"/>
      <c r="N13" s="15"/>
      <c r="O13" s="15"/>
      <c r="P13" s="15"/>
      <c r="Q13" s="16">
        <f t="shared" si="0"/>
        <v>138</v>
      </c>
      <c r="R13" s="9"/>
    </row>
    <row r="14" spans="1:18" ht="26.25" x14ac:dyDescent="0.25">
      <c r="A14" s="43">
        <v>11</v>
      </c>
      <c r="B14" s="45" t="s">
        <v>111</v>
      </c>
      <c r="C14" s="15"/>
      <c r="D14" s="15"/>
      <c r="E14" s="15"/>
      <c r="F14" s="15"/>
      <c r="G14" s="15"/>
      <c r="H14" s="15"/>
      <c r="I14" s="24">
        <v>138</v>
      </c>
      <c r="J14" s="15"/>
      <c r="K14" s="15"/>
      <c r="L14" s="15"/>
      <c r="M14" s="15"/>
      <c r="N14" s="15"/>
      <c r="O14" s="15"/>
      <c r="P14" s="15"/>
      <c r="Q14" s="16">
        <f t="shared" si="0"/>
        <v>138</v>
      </c>
      <c r="R14" s="9"/>
    </row>
    <row r="15" spans="1:18" ht="26.25" x14ac:dyDescent="0.25">
      <c r="A15" s="43">
        <v>12</v>
      </c>
      <c r="B15" s="45" t="s">
        <v>112</v>
      </c>
      <c r="C15" s="15"/>
      <c r="D15" s="15"/>
      <c r="E15" s="15"/>
      <c r="F15" s="15"/>
      <c r="G15" s="15"/>
      <c r="H15" s="15"/>
      <c r="I15" s="24">
        <v>138</v>
      </c>
      <c r="J15" s="15"/>
      <c r="K15" s="15"/>
      <c r="L15" s="15"/>
      <c r="M15" s="15"/>
      <c r="N15" s="15"/>
      <c r="O15" s="15"/>
      <c r="P15" s="15"/>
      <c r="Q15" s="16">
        <f t="shared" si="0"/>
        <v>138</v>
      </c>
      <c r="R15" s="9"/>
    </row>
    <row r="16" spans="1:18" ht="26.25" x14ac:dyDescent="0.25">
      <c r="A16" s="43">
        <v>13</v>
      </c>
      <c r="B16" s="45" t="s">
        <v>113</v>
      </c>
      <c r="C16" s="15"/>
      <c r="D16" s="15"/>
      <c r="E16" s="15"/>
      <c r="F16" s="15"/>
      <c r="G16" s="15"/>
      <c r="H16" s="15"/>
      <c r="I16" s="24">
        <v>138</v>
      </c>
      <c r="J16" s="15"/>
      <c r="K16" s="15"/>
      <c r="L16" s="15"/>
      <c r="M16" s="15"/>
      <c r="N16" s="15"/>
      <c r="O16" s="15"/>
      <c r="P16" s="15"/>
      <c r="Q16" s="16">
        <f t="shared" si="0"/>
        <v>138</v>
      </c>
      <c r="R16" s="9"/>
    </row>
    <row r="17" spans="1:18" ht="26.25" x14ac:dyDescent="0.25">
      <c r="A17" s="43">
        <v>14</v>
      </c>
      <c r="B17" s="45" t="s">
        <v>114</v>
      </c>
      <c r="C17" s="15"/>
      <c r="D17" s="15"/>
      <c r="E17" s="15"/>
      <c r="F17" s="15"/>
      <c r="G17" s="15"/>
      <c r="H17" s="15"/>
      <c r="I17" s="24">
        <v>138</v>
      </c>
      <c r="J17" s="15"/>
      <c r="K17" s="15"/>
      <c r="L17" s="15"/>
      <c r="M17" s="15"/>
      <c r="N17" s="15"/>
      <c r="O17" s="15"/>
      <c r="P17" s="15"/>
      <c r="Q17" s="16">
        <f t="shared" si="0"/>
        <v>138</v>
      </c>
      <c r="R17" s="9"/>
    </row>
    <row r="18" spans="1:18" ht="26.25" x14ac:dyDescent="0.25">
      <c r="A18" s="43">
        <v>15</v>
      </c>
      <c r="B18" s="45" t="s">
        <v>115</v>
      </c>
      <c r="C18" s="15"/>
      <c r="D18" s="15"/>
      <c r="E18" s="15"/>
      <c r="F18" s="15"/>
      <c r="G18" s="15"/>
      <c r="H18" s="15"/>
      <c r="I18" s="24">
        <v>138</v>
      </c>
      <c r="J18" s="15"/>
      <c r="K18" s="15"/>
      <c r="L18" s="15"/>
      <c r="M18" s="15"/>
      <c r="N18" s="15"/>
      <c r="O18" s="15"/>
      <c r="P18" s="15"/>
      <c r="Q18" s="16">
        <f t="shared" si="0"/>
        <v>138</v>
      </c>
      <c r="R18" s="9"/>
    </row>
    <row r="19" spans="1:18" ht="39" x14ac:dyDescent="0.25">
      <c r="A19" s="43">
        <v>16</v>
      </c>
      <c r="B19" s="45" t="s">
        <v>116</v>
      </c>
      <c r="C19" s="15"/>
      <c r="D19" s="15"/>
      <c r="E19" s="15"/>
      <c r="F19" s="15"/>
      <c r="G19" s="15"/>
      <c r="H19" s="15"/>
      <c r="I19" s="24">
        <v>138</v>
      </c>
      <c r="J19" s="15"/>
      <c r="K19" s="15"/>
      <c r="L19" s="15"/>
      <c r="M19" s="15"/>
      <c r="N19" s="15"/>
      <c r="O19" s="15"/>
      <c r="P19" s="15"/>
      <c r="Q19" s="16">
        <f t="shared" si="0"/>
        <v>138</v>
      </c>
      <c r="R19" s="9"/>
    </row>
    <row r="20" spans="1:18" ht="26.25" x14ac:dyDescent="0.25">
      <c r="A20" s="43">
        <v>17</v>
      </c>
      <c r="B20" s="45" t="s">
        <v>117</v>
      </c>
      <c r="C20" s="15"/>
      <c r="D20" s="15"/>
      <c r="E20" s="15"/>
      <c r="F20" s="15"/>
      <c r="G20" s="15"/>
      <c r="H20" s="15"/>
      <c r="I20" s="24">
        <v>138</v>
      </c>
      <c r="J20" s="15"/>
      <c r="K20" s="15"/>
      <c r="L20" s="15"/>
      <c r="M20" s="15"/>
      <c r="N20" s="15"/>
      <c r="O20" s="15"/>
      <c r="P20" s="15"/>
      <c r="Q20" s="16">
        <f t="shared" si="0"/>
        <v>138</v>
      </c>
      <c r="R20" s="9"/>
    </row>
    <row r="21" spans="1:18" ht="26.25" x14ac:dyDescent="0.25">
      <c r="A21" s="43">
        <v>18</v>
      </c>
      <c r="B21" s="45" t="s">
        <v>118</v>
      </c>
      <c r="C21" s="15"/>
      <c r="D21" s="15"/>
      <c r="E21" s="15"/>
      <c r="F21" s="15"/>
      <c r="G21" s="15"/>
      <c r="H21" s="15"/>
      <c r="I21" s="24">
        <v>138</v>
      </c>
      <c r="J21" s="15"/>
      <c r="K21" s="15"/>
      <c r="L21" s="15"/>
      <c r="M21" s="15"/>
      <c r="N21" s="15"/>
      <c r="O21" s="15"/>
      <c r="P21" s="15"/>
      <c r="Q21" s="16">
        <f t="shared" si="0"/>
        <v>138</v>
      </c>
      <c r="R21" s="9"/>
    </row>
    <row r="22" spans="1:18" ht="39" x14ac:dyDescent="0.25">
      <c r="A22" s="43">
        <v>19</v>
      </c>
      <c r="B22" s="45" t="s">
        <v>119</v>
      </c>
      <c r="C22" s="15"/>
      <c r="D22" s="15"/>
      <c r="E22" s="15"/>
      <c r="F22" s="15"/>
      <c r="G22" s="15"/>
      <c r="H22" s="15"/>
      <c r="I22" s="24">
        <v>123</v>
      </c>
      <c r="J22" s="15"/>
      <c r="K22" s="15"/>
      <c r="L22" s="15"/>
      <c r="M22" s="15"/>
      <c r="N22" s="15"/>
      <c r="O22" s="15"/>
      <c r="P22" s="15"/>
      <c r="Q22" s="16">
        <f t="shared" si="0"/>
        <v>123</v>
      </c>
      <c r="R22" s="9"/>
    </row>
    <row r="23" spans="1:18" ht="39" x14ac:dyDescent="0.25">
      <c r="A23" s="43">
        <v>20</v>
      </c>
      <c r="B23" s="45" t="s">
        <v>120</v>
      </c>
      <c r="C23" s="15"/>
      <c r="D23" s="15"/>
      <c r="E23" s="15"/>
      <c r="F23" s="15"/>
      <c r="G23" s="15"/>
      <c r="H23" s="15"/>
      <c r="I23" s="24">
        <v>123</v>
      </c>
      <c r="J23" s="15"/>
      <c r="K23" s="15"/>
      <c r="L23" s="15"/>
      <c r="M23" s="15"/>
      <c r="N23" s="15"/>
      <c r="O23" s="15"/>
      <c r="P23" s="15"/>
      <c r="Q23" s="16">
        <f t="shared" si="0"/>
        <v>123</v>
      </c>
      <c r="R23" s="9"/>
    </row>
    <row r="24" spans="1:18" ht="39" x14ac:dyDescent="0.25">
      <c r="A24" s="43">
        <v>21</v>
      </c>
      <c r="B24" s="45" t="s">
        <v>121</v>
      </c>
      <c r="C24" s="15"/>
      <c r="D24" s="15"/>
      <c r="E24" s="15"/>
      <c r="F24" s="15"/>
      <c r="G24" s="15"/>
      <c r="H24" s="15"/>
      <c r="I24" s="24">
        <v>123</v>
      </c>
      <c r="J24" s="15"/>
      <c r="K24" s="15"/>
      <c r="L24" s="15"/>
      <c r="M24" s="15"/>
      <c r="N24" s="15"/>
      <c r="O24" s="15"/>
      <c r="P24" s="15"/>
      <c r="Q24" s="16">
        <f t="shared" si="0"/>
        <v>123</v>
      </c>
      <c r="R24" s="9"/>
    </row>
    <row r="25" spans="1:18" ht="39" x14ac:dyDescent="0.25">
      <c r="A25" s="43">
        <v>22</v>
      </c>
      <c r="B25" s="45" t="s">
        <v>122</v>
      </c>
      <c r="C25" s="15"/>
      <c r="D25" s="15"/>
      <c r="E25" s="15"/>
      <c r="F25" s="15"/>
      <c r="G25" s="15"/>
      <c r="H25" s="15"/>
      <c r="I25" s="24">
        <v>123</v>
      </c>
      <c r="J25" s="15"/>
      <c r="K25" s="15"/>
      <c r="L25" s="15"/>
      <c r="M25" s="15"/>
      <c r="N25" s="15"/>
      <c r="O25" s="15"/>
      <c r="P25" s="15"/>
      <c r="Q25" s="16">
        <f t="shared" si="0"/>
        <v>123</v>
      </c>
      <c r="R25" s="9"/>
    </row>
    <row r="26" spans="1:18" ht="39" x14ac:dyDescent="0.25">
      <c r="A26" s="43">
        <v>23</v>
      </c>
      <c r="B26" s="45" t="s">
        <v>123</v>
      </c>
      <c r="C26" s="15"/>
      <c r="D26" s="15"/>
      <c r="E26" s="15"/>
      <c r="F26" s="15"/>
      <c r="G26" s="15"/>
      <c r="H26" s="15"/>
      <c r="I26" s="24">
        <v>123</v>
      </c>
      <c r="J26" s="15"/>
      <c r="K26" s="15"/>
      <c r="L26" s="15"/>
      <c r="M26" s="15"/>
      <c r="N26" s="15"/>
      <c r="O26" s="15"/>
      <c r="P26" s="15"/>
      <c r="Q26" s="16">
        <f t="shared" si="0"/>
        <v>123</v>
      </c>
      <c r="R26" s="9"/>
    </row>
    <row r="27" spans="1:18" ht="39" x14ac:dyDescent="0.25">
      <c r="A27" s="43">
        <v>24</v>
      </c>
      <c r="B27" s="45" t="s">
        <v>124</v>
      </c>
      <c r="C27" s="15"/>
      <c r="D27" s="15"/>
      <c r="E27" s="15"/>
      <c r="F27" s="15"/>
      <c r="G27" s="15"/>
      <c r="H27" s="15"/>
      <c r="I27" s="24">
        <v>123</v>
      </c>
      <c r="J27" s="15"/>
      <c r="K27" s="15"/>
      <c r="L27" s="15"/>
      <c r="M27" s="15"/>
      <c r="N27" s="15"/>
      <c r="O27" s="15"/>
      <c r="P27" s="15"/>
      <c r="Q27" s="16">
        <f t="shared" si="0"/>
        <v>123</v>
      </c>
      <c r="R27" s="9"/>
    </row>
    <row r="28" spans="1:18" x14ac:dyDescent="0.25">
      <c r="A28" s="43">
        <v>25</v>
      </c>
      <c r="B28" s="45" t="s">
        <v>125</v>
      </c>
      <c r="C28" s="15"/>
      <c r="D28" s="15"/>
      <c r="E28" s="15"/>
      <c r="F28" s="15"/>
      <c r="G28" s="15"/>
      <c r="H28" s="15"/>
      <c r="I28" s="24">
        <v>129</v>
      </c>
      <c r="J28" s="15"/>
      <c r="K28" s="15"/>
      <c r="L28" s="15"/>
      <c r="M28" s="15"/>
      <c r="N28" s="15"/>
      <c r="O28" s="15"/>
      <c r="P28" s="15"/>
      <c r="Q28" s="16">
        <f t="shared" si="0"/>
        <v>129</v>
      </c>
      <c r="R28" s="9"/>
    </row>
    <row r="29" spans="1:18" x14ac:dyDescent="0.25">
      <c r="A29" s="43">
        <v>26</v>
      </c>
      <c r="B29" s="45" t="s">
        <v>126</v>
      </c>
      <c r="C29" s="15"/>
      <c r="D29" s="15"/>
      <c r="E29" s="15"/>
      <c r="F29" s="15"/>
      <c r="G29" s="15"/>
      <c r="H29" s="15"/>
      <c r="I29" s="24">
        <v>129</v>
      </c>
      <c r="J29" s="15"/>
      <c r="K29" s="15"/>
      <c r="L29" s="15"/>
      <c r="M29" s="15"/>
      <c r="N29" s="15"/>
      <c r="O29" s="15"/>
      <c r="P29" s="15"/>
      <c r="Q29" s="16">
        <f t="shared" si="0"/>
        <v>129</v>
      </c>
      <c r="R29" s="9"/>
    </row>
    <row r="30" spans="1:18" ht="26.25" x14ac:dyDescent="0.25">
      <c r="A30" s="43">
        <v>27</v>
      </c>
      <c r="B30" s="45" t="s">
        <v>127</v>
      </c>
      <c r="C30" s="15"/>
      <c r="D30" s="15"/>
      <c r="E30" s="15"/>
      <c r="F30" s="15"/>
      <c r="G30" s="15"/>
      <c r="H30" s="15"/>
      <c r="I30" s="24">
        <v>129</v>
      </c>
      <c r="J30" s="15"/>
      <c r="K30" s="15"/>
      <c r="L30" s="15"/>
      <c r="M30" s="15"/>
      <c r="N30" s="15"/>
      <c r="O30" s="15"/>
      <c r="P30" s="15"/>
      <c r="Q30" s="16">
        <f t="shared" si="0"/>
        <v>129</v>
      </c>
      <c r="R30" s="9"/>
    </row>
    <row r="31" spans="1:18" ht="39" x14ac:dyDescent="0.25">
      <c r="A31" s="43">
        <v>28</v>
      </c>
      <c r="B31" s="45" t="s">
        <v>128</v>
      </c>
      <c r="C31" s="15"/>
      <c r="D31" s="15"/>
      <c r="E31" s="15"/>
      <c r="F31" s="15"/>
      <c r="G31" s="15"/>
      <c r="H31" s="15"/>
      <c r="I31" s="24">
        <v>113</v>
      </c>
      <c r="J31" s="15"/>
      <c r="K31" s="15"/>
      <c r="L31" s="15"/>
      <c r="M31" s="15"/>
      <c r="N31" s="15"/>
      <c r="O31" s="15"/>
      <c r="P31" s="15"/>
      <c r="Q31" s="16">
        <f t="shared" si="0"/>
        <v>113</v>
      </c>
      <c r="R31" s="9"/>
    </row>
    <row r="32" spans="1:18" ht="26.25" x14ac:dyDescent="0.25">
      <c r="A32" s="43">
        <v>29</v>
      </c>
      <c r="B32" s="45" t="s">
        <v>129</v>
      </c>
      <c r="C32" s="15"/>
      <c r="D32" s="15"/>
      <c r="E32" s="15"/>
      <c r="F32" s="15"/>
      <c r="G32" s="15"/>
      <c r="H32" s="15"/>
      <c r="I32" s="24">
        <v>128</v>
      </c>
      <c r="J32" s="15"/>
      <c r="K32" s="15"/>
      <c r="L32" s="15"/>
      <c r="M32" s="15"/>
      <c r="N32" s="15"/>
      <c r="O32" s="15"/>
      <c r="P32" s="15"/>
      <c r="Q32" s="16">
        <f t="shared" si="0"/>
        <v>128</v>
      </c>
      <c r="R32" s="9"/>
    </row>
    <row r="33" spans="1:18" ht="26.25" x14ac:dyDescent="0.25">
      <c r="A33" s="43">
        <v>30</v>
      </c>
      <c r="B33" s="45" t="s">
        <v>130</v>
      </c>
      <c r="C33" s="15"/>
      <c r="D33" s="15"/>
      <c r="E33" s="15"/>
      <c r="F33" s="15"/>
      <c r="G33" s="15"/>
      <c r="H33" s="15"/>
      <c r="I33" s="24">
        <v>113</v>
      </c>
      <c r="J33" s="15"/>
      <c r="K33" s="15"/>
      <c r="L33" s="15"/>
      <c r="M33" s="15"/>
      <c r="N33" s="15"/>
      <c r="O33" s="15"/>
      <c r="P33" s="15"/>
      <c r="Q33" s="16">
        <f t="shared" si="0"/>
        <v>113</v>
      </c>
      <c r="R33" s="9"/>
    </row>
    <row r="34" spans="1:18" ht="26.25" x14ac:dyDescent="0.25">
      <c r="A34" s="43">
        <v>31</v>
      </c>
      <c r="B34" s="45" t="s">
        <v>131</v>
      </c>
      <c r="C34" s="15"/>
      <c r="D34" s="15"/>
      <c r="E34" s="15"/>
      <c r="F34" s="15"/>
      <c r="G34" s="15"/>
      <c r="H34" s="15"/>
      <c r="I34" s="24">
        <v>107</v>
      </c>
      <c r="J34" s="15"/>
      <c r="K34" s="15"/>
      <c r="L34" s="15"/>
      <c r="M34" s="15"/>
      <c r="N34" s="15"/>
      <c r="O34" s="15"/>
      <c r="P34" s="15"/>
      <c r="Q34" s="16">
        <f t="shared" si="0"/>
        <v>107</v>
      </c>
      <c r="R34" s="9"/>
    </row>
    <row r="35" spans="1:18" ht="26.25" x14ac:dyDescent="0.25">
      <c r="A35" s="43">
        <v>32</v>
      </c>
      <c r="B35" s="45" t="s">
        <v>132</v>
      </c>
      <c r="C35" s="15"/>
      <c r="D35" s="15"/>
      <c r="E35" s="15"/>
      <c r="F35" s="15"/>
      <c r="G35" s="15"/>
      <c r="H35" s="15"/>
      <c r="I35" s="24">
        <v>100</v>
      </c>
      <c r="J35" s="15"/>
      <c r="K35" s="15"/>
      <c r="L35" s="15"/>
      <c r="M35" s="15"/>
      <c r="N35" s="15"/>
      <c r="O35" s="15"/>
      <c r="P35" s="15"/>
      <c r="Q35" s="16">
        <f t="shared" si="0"/>
        <v>100</v>
      </c>
      <c r="R35" s="9"/>
    </row>
    <row r="36" spans="1:18" ht="26.25" x14ac:dyDescent="0.25">
      <c r="A36" s="43">
        <v>33</v>
      </c>
      <c r="B36" s="45" t="s">
        <v>133</v>
      </c>
      <c r="C36" s="15"/>
      <c r="D36" s="15"/>
      <c r="E36" s="15"/>
      <c r="F36" s="15"/>
      <c r="G36" s="15"/>
      <c r="H36" s="15"/>
      <c r="I36" s="24">
        <v>107</v>
      </c>
      <c r="J36" s="15"/>
      <c r="K36" s="15"/>
      <c r="L36" s="15"/>
      <c r="M36" s="15"/>
      <c r="N36" s="15"/>
      <c r="O36" s="15"/>
      <c r="P36" s="15"/>
      <c r="Q36" s="16">
        <f t="shared" si="0"/>
        <v>107</v>
      </c>
      <c r="R36" s="9"/>
    </row>
    <row r="37" spans="1:18" x14ac:dyDescent="0.25">
      <c r="A37" s="43">
        <v>34</v>
      </c>
      <c r="B37" s="45" t="s">
        <v>134</v>
      </c>
      <c r="C37" s="15"/>
      <c r="D37" s="15"/>
      <c r="E37" s="15"/>
      <c r="F37" s="15"/>
      <c r="G37" s="15"/>
      <c r="H37" s="15"/>
      <c r="I37" s="24">
        <v>100</v>
      </c>
      <c r="J37" s="15"/>
      <c r="K37" s="15"/>
      <c r="L37" s="15"/>
      <c r="M37" s="15"/>
      <c r="N37" s="15"/>
      <c r="O37" s="15"/>
      <c r="P37" s="15"/>
      <c r="Q37" s="16">
        <f t="shared" si="0"/>
        <v>100</v>
      </c>
      <c r="R37" s="9"/>
    </row>
    <row r="38" spans="1:18" ht="26.25" x14ac:dyDescent="0.25">
      <c r="A38" s="43">
        <v>35</v>
      </c>
      <c r="B38" s="45" t="s">
        <v>135</v>
      </c>
      <c r="C38" s="15"/>
      <c r="D38" s="15"/>
      <c r="E38" s="15"/>
      <c r="F38" s="15"/>
      <c r="G38" s="15"/>
      <c r="H38" s="15"/>
      <c r="I38" s="24">
        <v>79</v>
      </c>
      <c r="J38" s="15"/>
      <c r="K38" s="15"/>
      <c r="L38" s="15"/>
      <c r="M38" s="15"/>
      <c r="N38" s="15"/>
      <c r="O38" s="15"/>
      <c r="P38" s="15"/>
      <c r="Q38" s="16">
        <f t="shared" si="0"/>
        <v>79</v>
      </c>
      <c r="R38" s="9"/>
    </row>
    <row r="39" spans="1:18" ht="39" x14ac:dyDescent="0.25">
      <c r="A39" s="43">
        <v>36</v>
      </c>
      <c r="B39" s="45" t="s">
        <v>136</v>
      </c>
      <c r="C39" s="15"/>
      <c r="D39" s="15"/>
      <c r="E39" s="15"/>
      <c r="F39" s="15"/>
      <c r="G39" s="15"/>
      <c r="H39" s="15"/>
      <c r="I39" s="24">
        <v>84</v>
      </c>
      <c r="J39" s="15"/>
      <c r="K39" s="15"/>
      <c r="L39" s="15"/>
      <c r="M39" s="15"/>
      <c r="N39" s="15"/>
      <c r="O39" s="15"/>
      <c r="P39" s="15"/>
      <c r="Q39" s="16">
        <f t="shared" si="0"/>
        <v>84</v>
      </c>
      <c r="R39" s="9"/>
    </row>
    <row r="40" spans="1:18" ht="39" x14ac:dyDescent="0.25">
      <c r="A40" s="43">
        <v>37</v>
      </c>
      <c r="B40" s="45" t="s">
        <v>137</v>
      </c>
      <c r="C40" s="15"/>
      <c r="D40" s="15"/>
      <c r="E40" s="15"/>
      <c r="F40" s="15"/>
      <c r="G40" s="15"/>
      <c r="H40" s="15"/>
      <c r="I40" s="24">
        <v>87</v>
      </c>
      <c r="J40" s="15"/>
      <c r="K40" s="15"/>
      <c r="L40" s="15"/>
      <c r="M40" s="15"/>
      <c r="N40" s="15"/>
      <c r="O40" s="15"/>
      <c r="P40" s="15"/>
      <c r="Q40" s="16">
        <f t="shared" si="0"/>
        <v>87</v>
      </c>
      <c r="R40" s="9"/>
    </row>
    <row r="41" spans="1:18" x14ac:dyDescent="0.25">
      <c r="A41" s="43">
        <v>38</v>
      </c>
      <c r="B41" s="45" t="s">
        <v>138</v>
      </c>
      <c r="C41" s="15"/>
      <c r="D41" s="15"/>
      <c r="E41" s="15"/>
      <c r="F41" s="15"/>
      <c r="G41" s="15"/>
      <c r="H41" s="15"/>
      <c r="I41" s="24">
        <v>94</v>
      </c>
      <c r="J41" s="15"/>
      <c r="K41" s="15"/>
      <c r="L41" s="15"/>
      <c r="M41" s="15"/>
      <c r="N41" s="15"/>
      <c r="O41" s="15"/>
      <c r="P41" s="15"/>
      <c r="Q41" s="16">
        <f t="shared" si="0"/>
        <v>94</v>
      </c>
      <c r="R41" s="9"/>
    </row>
    <row r="42" spans="1:18" ht="26.25" x14ac:dyDescent="0.25">
      <c r="A42" s="43">
        <v>39</v>
      </c>
      <c r="B42" s="45" t="s">
        <v>139</v>
      </c>
      <c r="C42" s="15"/>
      <c r="D42" s="15"/>
      <c r="E42" s="15"/>
      <c r="F42" s="15"/>
      <c r="G42" s="15"/>
      <c r="H42" s="15"/>
      <c r="I42" s="24">
        <v>94</v>
      </c>
      <c r="J42" s="15"/>
      <c r="K42" s="15"/>
      <c r="L42" s="15"/>
      <c r="M42" s="15"/>
      <c r="N42" s="15"/>
      <c r="O42" s="15"/>
      <c r="P42" s="15"/>
      <c r="Q42" s="16">
        <f t="shared" si="0"/>
        <v>94</v>
      </c>
      <c r="R42" s="9"/>
    </row>
    <row r="43" spans="1:18" ht="39" x14ac:dyDescent="0.25">
      <c r="A43" s="43">
        <v>40</v>
      </c>
      <c r="B43" s="45" t="s">
        <v>140</v>
      </c>
      <c r="C43" s="15"/>
      <c r="D43" s="15"/>
      <c r="E43" s="15"/>
      <c r="F43" s="15"/>
      <c r="G43" s="15"/>
      <c r="H43" s="15"/>
      <c r="I43" s="24">
        <v>87</v>
      </c>
      <c r="J43" s="15"/>
      <c r="K43" s="15"/>
      <c r="L43" s="15"/>
      <c r="M43" s="15"/>
      <c r="N43" s="15"/>
      <c r="O43" s="15"/>
      <c r="P43" s="15"/>
      <c r="Q43" s="16">
        <f t="shared" si="0"/>
        <v>87</v>
      </c>
      <c r="R43" s="9"/>
    </row>
    <row r="44" spans="1:18" x14ac:dyDescent="0.25">
      <c r="A44" s="40"/>
      <c r="B44" s="4"/>
      <c r="C44" s="15"/>
      <c r="D44" s="15"/>
      <c r="E44" s="15"/>
      <c r="F44" s="15"/>
      <c r="G44" s="15"/>
      <c r="H44" s="15"/>
      <c r="I44" s="24"/>
      <c r="J44" s="15"/>
      <c r="K44" s="15"/>
      <c r="L44" s="15"/>
      <c r="M44" s="15"/>
      <c r="N44" s="15"/>
      <c r="O44" s="15"/>
      <c r="P44" s="15"/>
      <c r="Q44" s="16"/>
      <c r="R44" s="9"/>
    </row>
    <row r="45" spans="1:18" x14ac:dyDescent="0.25">
      <c r="A45" s="14"/>
      <c r="B45" s="4"/>
      <c r="C45" s="15"/>
      <c r="D45" s="15"/>
      <c r="E45" s="15"/>
      <c r="F45" s="15"/>
      <c r="G45" s="15"/>
      <c r="H45" s="15"/>
      <c r="I45" s="24"/>
      <c r="J45" s="15"/>
      <c r="K45" s="15"/>
      <c r="L45" s="15"/>
      <c r="M45" s="15"/>
      <c r="N45" s="15"/>
      <c r="O45" s="15"/>
      <c r="P45" s="15"/>
      <c r="Q45" s="16">
        <f t="shared" si="0"/>
        <v>0</v>
      </c>
      <c r="R45" s="9"/>
    </row>
    <row r="46" spans="1:18" ht="25.5" customHeight="1" x14ac:dyDescent="0.25">
      <c r="A46" s="43"/>
      <c r="B46" s="47" t="s">
        <v>183</v>
      </c>
      <c r="C46" s="4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</row>
    <row r="47" spans="1:18" ht="25.5" x14ac:dyDescent="0.25">
      <c r="A47" s="43"/>
      <c r="B47" s="47" t="s">
        <v>184</v>
      </c>
      <c r="C47" s="50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"/>
      <c r="R47" s="9"/>
    </row>
    <row r="48" spans="1:18" ht="25.5" x14ac:dyDescent="0.25">
      <c r="A48" s="43"/>
      <c r="B48" s="47" t="s">
        <v>186</v>
      </c>
      <c r="C48" s="5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"/>
      <c r="R48" s="9"/>
    </row>
    <row r="49" spans="1:18" ht="25.5" x14ac:dyDescent="0.25">
      <c r="A49" s="43"/>
      <c r="B49" s="47" t="s">
        <v>185</v>
      </c>
      <c r="C49" s="5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"/>
      <c r="R49" s="12"/>
    </row>
    <row r="50" spans="1:18" x14ac:dyDescent="0.25">
      <c r="A50" s="48"/>
      <c r="B50" s="48"/>
      <c r="C50" s="51"/>
      <c r="I50"/>
    </row>
  </sheetData>
  <mergeCells count="3">
    <mergeCell ref="C2:Q2"/>
    <mergeCell ref="R2:R3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Критерії</vt:lpstr>
      <vt:lpstr>Підсумок</vt:lpstr>
      <vt:lpstr>Член РГ1</vt:lpstr>
      <vt:lpstr>Член РГ2</vt:lpstr>
      <vt:lpstr>Член РГ3</vt:lpstr>
      <vt:lpstr>Член РГ4</vt:lpstr>
      <vt:lpstr>Член РГ5</vt:lpstr>
      <vt:lpstr>Член РГ6</vt:lpstr>
      <vt:lpstr>Член РГ7</vt:lpstr>
      <vt:lpstr>Член РГ8</vt:lpstr>
      <vt:lpstr>Член РГ9</vt:lpstr>
      <vt:lpstr>Член РГ10</vt:lpstr>
      <vt:lpstr>Член РГ11</vt:lpstr>
      <vt:lpstr>Член РГ12</vt:lpstr>
      <vt:lpstr>Член РГ13</vt:lpstr>
      <vt:lpstr>Член РГ14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Baranetskyi</dc:creator>
  <cp:lastModifiedBy>1</cp:lastModifiedBy>
  <cp:lastPrinted>2019-09-22T17:33:33Z</cp:lastPrinted>
  <dcterms:created xsi:type="dcterms:W3CDTF">2019-07-10T07:15:49Z</dcterms:created>
  <dcterms:modified xsi:type="dcterms:W3CDTF">2019-09-29T17:02:38Z</dcterms:modified>
</cp:coreProperties>
</file>