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36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5" i="1" l="1"/>
  <c r="D15" i="1"/>
  <c r="D24" i="1" l="1"/>
  <c r="E24" i="1"/>
  <c r="F24" i="1"/>
  <c r="D25" i="1"/>
  <c r="E25" i="1"/>
  <c r="F25" i="1"/>
  <c r="D26" i="1"/>
  <c r="E26" i="1"/>
  <c r="F26" i="1"/>
  <c r="D27" i="1"/>
  <c r="E27" i="1"/>
  <c r="F27" i="1"/>
  <c r="E23" i="1"/>
  <c r="F15" i="1"/>
  <c r="F23" i="1" s="1"/>
  <c r="D14" i="1"/>
  <c r="D22" i="1" l="1"/>
  <c r="D20" i="1"/>
  <c r="D28" i="1" s="1"/>
  <c r="F14" i="1"/>
  <c r="F20" i="1" s="1"/>
  <c r="E14" i="1"/>
  <c r="D23" i="1"/>
  <c r="C18" i="1"/>
  <c r="C26" i="1" s="1"/>
  <c r="C17" i="1"/>
  <c r="C25" i="1" s="1"/>
  <c r="F22" i="1" l="1"/>
  <c r="F28" i="1"/>
  <c r="E22" i="1"/>
  <c r="E20" i="1"/>
  <c r="E28" i="1" s="1"/>
  <c r="C19" i="1"/>
  <c r="C27" i="1" s="1"/>
  <c r="C16" i="1"/>
  <c r="C24" i="1" s="1"/>
  <c r="C15" i="1"/>
  <c r="C23" i="1" s="1"/>
  <c r="C14" i="1"/>
  <c r="C22" i="1" l="1"/>
  <c r="C20" i="1"/>
  <c r="C28" i="1" s="1"/>
</calcChain>
</file>

<file path=xl/sharedStrings.xml><?xml version="1.0" encoding="utf-8"?>
<sst xmlns="http://schemas.openxmlformats.org/spreadsheetml/2006/main" count="35" uniqueCount="29">
  <si>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</si>
  <si>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</si>
  <si>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</si>
  <si>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</si>
  <si>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</si>
  <si>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</si>
  <si>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</si>
  <si>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</si>
  <si>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</si>
  <si>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</si>
  <si>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</si>
  <si>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</si>
  <si>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</si>
  <si>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</si>
  <si>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</si>
  <si>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</si>
  <si>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</si>
  <si>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</si>
  <si>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</si>
  <si>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Арбузинської селищної ради</t>
  </si>
  <si>
    <t>до рішення Арбузинської селищної ради</t>
  </si>
  <si>
    <t>за рахунок залишку коштів медичної субвенції з державного бюджету</t>
  </si>
  <si>
    <t>за рахунок залишку коштів освітньої субвенції з державного бюджету</t>
  </si>
  <si>
    <t>"Про внесення змін до селищного бюджету на 2020 рік"</t>
  </si>
  <si>
    <t>УТОЧНЕНЕ ФІНАНСУВАННЯ
Арбузинського селищного бюджету на 2020 рік</t>
  </si>
  <si>
    <t>(код бюджету)</t>
  </si>
  <si>
    <t>І чергової сесії 9 скликання</t>
  </si>
  <si>
    <t>від 20.11.2020 року №11</t>
  </si>
  <si>
    <t>Наталя Федорова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</si>
</sst>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2" fontId="0" fillId="2" borderId="0" xfId="0" applyNumberFormat="1" applyFill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5" xfId="0" quotePrefix="1" applyFont="1" applyFill="1" applyBorder="1" applyAlignment="1">
      <alignment horizontal="center"/>
    </xf>
    <xf numFmtId="0" fontId="2" fillId="2" borderId="0" xfId="0" applyFont="1" applyFill="1"/>
    <xf numFmtId="4" fontId="1" fillId="2" borderId="2" xfId="0" applyNumberFormat="1" applyFont="1" applyFill="1" applyBorder="1" applyAlignment="1">
      <alignment vertical="center"/>
    </xf>
    <xf numFmtId="4" fontId="0" fillId="2" borderId="2" xfId="0" applyNumberFormat="1" applyFill="1" applyBorder="1" applyAlignment="1">
      <alignment vertical="center"/>
    </xf>
    <xf numFmtId="4" fontId="0" fillId="2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activeCell="D31" sqref="D31"/>
    </sheetView>
  </sheetViews>
  <sheetFormatPr defaultRowHeight="12.75" x14ac:dyDescent="0.2"/>
  <cols>
    <col min="1" max="1" width="11.85546875" style="1" customWidth="1"/>
    <col min="2" max="2" width="49" style="1" customWidth="1"/>
    <col min="3" max="3" width="12.28515625" style="1" customWidth="1"/>
    <col min="4" max="4" width="13.140625" style="1" customWidth="1"/>
    <col min="5" max="5" width="12.28515625" style="1" customWidth="1"/>
    <col min="6" max="6" width="13.28515625" style="1" customWidth="1"/>
    <col min="7" max="7" width="9.140625" style="1"/>
    <col min="8" max="8" width="12" style="1" bestFit="1" customWidth="1"/>
    <col min="9" max="16384" width="9.140625" style="1"/>
  </cols>
  <sheetData>
    <row r="1" spans="1:6" x14ac:dyDescent="0.2">
      <c r="D1" s="1" t="s">
        <v>0</v>
      </c>
    </row>
    <row r="2" spans="1:6" x14ac:dyDescent="0.2">
      <c r="D2" s="1" t="s">
        <v>20</v>
      </c>
    </row>
    <row r="3" spans="1:6" ht="27.75" customHeight="1" x14ac:dyDescent="0.2">
      <c r="D3" s="21" t="s">
        <v>23</v>
      </c>
      <c r="E3" s="21"/>
      <c r="F3" s="21"/>
    </row>
    <row r="4" spans="1:6" x14ac:dyDescent="0.2">
      <c r="D4" s="1" t="s">
        <v>26</v>
      </c>
    </row>
    <row r="5" spans="1:6" ht="15.75" customHeight="1" x14ac:dyDescent="0.2">
      <c r="D5" s="1" t="s">
        <v>27</v>
      </c>
    </row>
    <row r="6" spans="1:6" ht="33" customHeight="1" x14ac:dyDescent="0.2">
      <c r="A6" s="22" t="s">
        <v>24</v>
      </c>
      <c r="B6" s="23"/>
      <c r="C6" s="23"/>
      <c r="D6" s="23"/>
      <c r="E6" s="23"/>
      <c r="F6" s="23"/>
    </row>
    <row r="7" spans="1:6" ht="12" customHeight="1" x14ac:dyDescent="0.2">
      <c r="A7" s="13">
        <v>14528000000</v>
      </c>
      <c r="B7" s="12"/>
      <c r="C7" s="12"/>
      <c r="D7" s="12"/>
      <c r="E7" s="12"/>
      <c r="F7" s="12"/>
    </row>
    <row r="8" spans="1:6" x14ac:dyDescent="0.2">
      <c r="A8" s="14" t="s">
        <v>25</v>
      </c>
      <c r="F8" s="2" t="s">
        <v>1</v>
      </c>
    </row>
    <row r="9" spans="1:6" x14ac:dyDescent="0.2">
      <c r="A9" s="24" t="s">
        <v>2</v>
      </c>
      <c r="B9" s="24" t="s">
        <v>3</v>
      </c>
      <c r="C9" s="24" t="s">
        <v>4</v>
      </c>
      <c r="D9" s="24" t="s">
        <v>5</v>
      </c>
      <c r="E9" s="24" t="s">
        <v>6</v>
      </c>
      <c r="F9" s="24"/>
    </row>
    <row r="10" spans="1:6" x14ac:dyDescent="0.2">
      <c r="A10" s="24"/>
      <c r="B10" s="24"/>
      <c r="C10" s="24"/>
      <c r="D10" s="24"/>
      <c r="E10" s="24" t="s">
        <v>7</v>
      </c>
      <c r="F10" s="24" t="s">
        <v>8</v>
      </c>
    </row>
    <row r="11" spans="1:6" ht="24" customHeight="1" x14ac:dyDescent="0.2">
      <c r="A11" s="24"/>
      <c r="B11" s="24"/>
      <c r="C11" s="24"/>
      <c r="D11" s="24"/>
      <c r="E11" s="24"/>
      <c r="F11" s="24"/>
    </row>
    <row r="12" spans="1:6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21" customHeight="1" x14ac:dyDescent="0.2">
      <c r="A13" s="18" t="s">
        <v>9</v>
      </c>
      <c r="B13" s="19"/>
      <c r="C13" s="19"/>
      <c r="D13" s="19"/>
      <c r="E13" s="19"/>
      <c r="F13" s="20"/>
    </row>
    <row r="14" spans="1:6" ht="12.75" customHeight="1" x14ac:dyDescent="0.2">
      <c r="A14" s="6">
        <v>200000</v>
      </c>
      <c r="B14" s="7" t="s">
        <v>10</v>
      </c>
      <c r="C14" s="15">
        <f>D14+E14</f>
        <v>4130406.71</v>
      </c>
      <c r="D14" s="15">
        <f>D15</f>
        <v>-1534300</v>
      </c>
      <c r="E14" s="15">
        <f t="shared" ref="E14:F14" si="0">E15</f>
        <v>5664706.71</v>
      </c>
      <c r="F14" s="15">
        <f t="shared" si="0"/>
        <v>5629706.71</v>
      </c>
    </row>
    <row r="15" spans="1:6" ht="12.75" customHeight="1" x14ac:dyDescent="0.2">
      <c r="A15" s="6">
        <v>208000</v>
      </c>
      <c r="B15" s="7" t="s">
        <v>11</v>
      </c>
      <c r="C15" s="15">
        <f>D15+E15</f>
        <v>4130406.71</v>
      </c>
      <c r="D15" s="15">
        <f>D16+D19</f>
        <v>-1534300</v>
      </c>
      <c r="E15" s="15">
        <f>E16+E19</f>
        <v>5664706.71</v>
      </c>
      <c r="F15" s="15">
        <f>F16+F19</f>
        <v>5629706.71</v>
      </c>
    </row>
    <row r="16" spans="1:6" x14ac:dyDescent="0.2">
      <c r="A16" s="8">
        <v>208100</v>
      </c>
      <c r="B16" s="4" t="s">
        <v>12</v>
      </c>
      <c r="C16" s="16">
        <f>D16+E16</f>
        <v>4130406.71</v>
      </c>
      <c r="D16" s="17">
        <v>4034413</v>
      </c>
      <c r="E16" s="17">
        <v>95993.71</v>
      </c>
      <c r="F16" s="17">
        <v>60993.71</v>
      </c>
    </row>
    <row r="17" spans="1:8" ht="25.5" customHeight="1" x14ac:dyDescent="0.2">
      <c r="A17" s="8"/>
      <c r="B17" s="3" t="s">
        <v>22</v>
      </c>
      <c r="C17" s="17">
        <f t="shared" ref="C17:C18" si="1">D17+E17</f>
        <v>1684525</v>
      </c>
      <c r="D17" s="17">
        <v>1684525</v>
      </c>
      <c r="E17" s="17">
        <v>0</v>
      </c>
      <c r="F17" s="17">
        <v>0</v>
      </c>
    </row>
    <row r="18" spans="1:8" ht="25.5" x14ac:dyDescent="0.2">
      <c r="A18" s="8"/>
      <c r="B18" s="3" t="s">
        <v>21</v>
      </c>
      <c r="C18" s="17">
        <f t="shared" si="1"/>
        <v>108100</v>
      </c>
      <c r="D18" s="17">
        <v>108100</v>
      </c>
      <c r="E18" s="17">
        <v>0</v>
      </c>
      <c r="F18" s="17">
        <v>0</v>
      </c>
    </row>
    <row r="19" spans="1:8" ht="25.5" x14ac:dyDescent="0.2">
      <c r="A19" s="8">
        <v>208400</v>
      </c>
      <c r="B19" s="4" t="s">
        <v>13</v>
      </c>
      <c r="C19" s="16">
        <f>D19+E19</f>
        <v>0</v>
      </c>
      <c r="D19" s="16">
        <v>-5568713</v>
      </c>
      <c r="E19" s="16">
        <v>5568713</v>
      </c>
      <c r="F19" s="16">
        <v>5568713</v>
      </c>
      <c r="H19" s="9"/>
    </row>
    <row r="20" spans="1:8" x14ac:dyDescent="0.2">
      <c r="A20" s="10" t="s">
        <v>14</v>
      </c>
      <c r="B20" s="7" t="s">
        <v>15</v>
      </c>
      <c r="C20" s="15">
        <f>C14</f>
        <v>4130406.71</v>
      </c>
      <c r="D20" s="15">
        <f>D14</f>
        <v>-1534300</v>
      </c>
      <c r="E20" s="15">
        <f>E14</f>
        <v>5664706.71</v>
      </c>
      <c r="F20" s="15">
        <f>F14</f>
        <v>5629706.71</v>
      </c>
    </row>
    <row r="21" spans="1:8" ht="21" customHeight="1" x14ac:dyDescent="0.2">
      <c r="A21" s="18" t="s">
        <v>16</v>
      </c>
      <c r="B21" s="19"/>
      <c r="C21" s="19"/>
      <c r="D21" s="19"/>
      <c r="E21" s="19"/>
      <c r="F21" s="20"/>
    </row>
    <row r="22" spans="1:8" x14ac:dyDescent="0.2">
      <c r="A22" s="6">
        <v>600000</v>
      </c>
      <c r="B22" s="7" t="s">
        <v>17</v>
      </c>
      <c r="C22" s="15">
        <f t="shared" ref="C22:F27" si="2">C14</f>
        <v>4130406.71</v>
      </c>
      <c r="D22" s="15">
        <f t="shared" si="2"/>
        <v>-1534300</v>
      </c>
      <c r="E22" s="15">
        <f t="shared" si="2"/>
        <v>5664706.71</v>
      </c>
      <c r="F22" s="15">
        <f t="shared" si="2"/>
        <v>5629706.71</v>
      </c>
    </row>
    <row r="23" spans="1:8" x14ac:dyDescent="0.2">
      <c r="A23" s="6">
        <v>602000</v>
      </c>
      <c r="B23" s="7" t="s">
        <v>18</v>
      </c>
      <c r="C23" s="15">
        <f t="shared" si="2"/>
        <v>4130406.71</v>
      </c>
      <c r="D23" s="15">
        <f t="shared" si="2"/>
        <v>-1534300</v>
      </c>
      <c r="E23" s="15">
        <f t="shared" si="2"/>
        <v>5664706.71</v>
      </c>
      <c r="F23" s="15">
        <f t="shared" si="2"/>
        <v>5629706.71</v>
      </c>
    </row>
    <row r="24" spans="1:8" x14ac:dyDescent="0.2">
      <c r="A24" s="8">
        <v>602100</v>
      </c>
      <c r="B24" s="4" t="s">
        <v>12</v>
      </c>
      <c r="C24" s="17">
        <f t="shared" si="2"/>
        <v>4130406.71</v>
      </c>
      <c r="D24" s="17">
        <f t="shared" si="2"/>
        <v>4034413</v>
      </c>
      <c r="E24" s="17">
        <f t="shared" si="2"/>
        <v>95993.71</v>
      </c>
      <c r="F24" s="17">
        <f t="shared" si="2"/>
        <v>60993.71</v>
      </c>
    </row>
    <row r="25" spans="1:8" ht="25.5" x14ac:dyDescent="0.2">
      <c r="A25" s="8"/>
      <c r="B25" s="3" t="s">
        <v>22</v>
      </c>
      <c r="C25" s="17">
        <f t="shared" si="2"/>
        <v>1684525</v>
      </c>
      <c r="D25" s="17">
        <f t="shared" si="2"/>
        <v>1684525</v>
      </c>
      <c r="E25" s="17">
        <f t="shared" si="2"/>
        <v>0</v>
      </c>
      <c r="F25" s="17">
        <f t="shared" si="2"/>
        <v>0</v>
      </c>
    </row>
    <row r="26" spans="1:8" ht="25.5" x14ac:dyDescent="0.2">
      <c r="A26" s="8"/>
      <c r="B26" s="3" t="s">
        <v>21</v>
      </c>
      <c r="C26" s="17">
        <f t="shared" si="2"/>
        <v>108100</v>
      </c>
      <c r="D26" s="17">
        <f t="shared" si="2"/>
        <v>108100</v>
      </c>
      <c r="E26" s="17">
        <f t="shared" si="2"/>
        <v>0</v>
      </c>
      <c r="F26" s="17">
        <f t="shared" si="2"/>
        <v>0</v>
      </c>
    </row>
    <row r="27" spans="1:8" ht="25.5" x14ac:dyDescent="0.2">
      <c r="A27" s="8">
        <v>602400</v>
      </c>
      <c r="B27" s="4" t="s">
        <v>13</v>
      </c>
      <c r="C27" s="17">
        <f t="shared" si="2"/>
        <v>0</v>
      </c>
      <c r="D27" s="17">
        <f t="shared" si="2"/>
        <v>-5568713</v>
      </c>
      <c r="E27" s="17">
        <f t="shared" si="2"/>
        <v>5568713</v>
      </c>
      <c r="F27" s="17">
        <f t="shared" si="2"/>
        <v>5568713</v>
      </c>
    </row>
    <row r="28" spans="1:8" x14ac:dyDescent="0.2">
      <c r="A28" s="10" t="s">
        <v>14</v>
      </c>
      <c r="B28" s="7" t="s">
        <v>15</v>
      </c>
      <c r="C28" s="15">
        <f t="shared" ref="C28:F28" si="3">C20</f>
        <v>4130406.71</v>
      </c>
      <c r="D28" s="15">
        <f t="shared" si="3"/>
        <v>-1534300</v>
      </c>
      <c r="E28" s="15">
        <f t="shared" si="3"/>
        <v>5664706.71</v>
      </c>
      <c r="F28" s="15">
        <f t="shared" si="3"/>
        <v>5629706.71</v>
      </c>
    </row>
    <row r="31" spans="1:8" x14ac:dyDescent="0.2">
      <c r="B31" s="11" t="s">
        <v>19</v>
      </c>
      <c r="D31" s="11" t="s">
        <v>28</v>
      </c>
      <c r="E31" s="11"/>
    </row>
  </sheetData>
  <mergeCells count="11">
    <mergeCell ref="A13:F13"/>
    <mergeCell ref="A21:F21"/>
    <mergeCell ref="D3:F3"/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27" right="0.59055118110236227" top="0.39370078740157483" bottom="0.39370078740157483" header="0" footer="0"/>
  <pageSetup paperSize="9"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2020-09-24T14:04:11Z</cp:lastPrinted>
  <dcterms:created xsi:type="dcterms:W3CDTF">2019-06-28T12:27:54Z</dcterms:created>
  <dcterms:modified xsi:type="dcterms:W3CDTF">2020-11-20T13:19:10Z</dcterms:modified>
</cp:coreProperties>
</file>